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\\160-fs-nas7\行政システム３\プロジェクト\60_富山市スマートシティ\045 実証実験\2019年度\03_採択者向け説明会\当日\work\"/>
    </mc:Choice>
  </mc:AlternateContent>
  <xr:revisionPtr revIDLastSave="0" documentId="13_ncr:1_{2D6923BA-55E9-4F72-8900-17997DDCAF95}" xr6:coauthVersionLast="41" xr6:coauthVersionMax="41" xr10:uidLastSave="{00000000-0000-0000-0000-000000000000}"/>
  <bookViews>
    <workbookView xWindow="-98" yWindow="-98" windowWidth="20715" windowHeight="13276" tabRatio="804" xr2:uid="{00000000-000D-0000-FFFF-FFFF00000000}"/>
  </bookViews>
  <sheets>
    <sheet name="表紙" sheetId="9" r:id="rId1"/>
    <sheet name="改版履歴" sheetId="11" r:id="rId2"/>
    <sheet name="目次" sheetId="10" r:id="rId3"/>
    <sheet name="はじめに" sheetId="13" r:id="rId4"/>
    <sheet name="EntiltyType一覧" sheetId="70" r:id="rId5"/>
    <sheet name="データモデル設計（エンティティ名）" sheetId="72" r:id="rId6"/>
    <sheet name="★サンプル★データモデル設計（エンティティ名）" sheetId="77" r:id="rId7"/>
    <sheet name="★サンプル★データモデル設計（オープンデータ）" sheetId="51" r:id="rId8"/>
    <sheet name="★サンプル★表示履歴設定 (2)" sheetId="74" state="hidden" r:id="rId9"/>
  </sheets>
  <definedNames>
    <definedName name="Number">'データモデル設計（エンティティ名）'!$X$14:$X$17</definedName>
    <definedName name="_xlnm.Print_Area" localSheetId="6">'★サンプル★データモデル設計（エンティティ名）'!$A$1:$T$47</definedName>
    <definedName name="_xlnm.Print_Area" localSheetId="7">'★サンプル★データモデル設計（オープンデータ）'!$A$1:$M$16</definedName>
    <definedName name="_xlnm.Print_Area" localSheetId="8">'★サンプル★表示履歴設定 (2)'!$A$1:$H$16</definedName>
    <definedName name="_xlnm.Print_Area" localSheetId="4">EntiltyType一覧!$A$1:$H$13</definedName>
    <definedName name="_xlnm.Print_Area" localSheetId="5">'データモデル設計（エンティティ名）'!$A$1:$S$46</definedName>
    <definedName name="_xlnm.Print_Area" localSheetId="3">はじめに!$A$1:$CD$69</definedName>
    <definedName name="_xlnm.Print_Area" localSheetId="1">改版履歴!$A$1:$CD$45</definedName>
    <definedName name="_xlnm.Print_Area" localSheetId="0">表紙!$A$1:$BI$23</definedName>
    <definedName name="_xlnm.Print_Area" localSheetId="2">目次!$A$1:$CD$46</definedName>
    <definedName name="_xlnm.Print_Titles" localSheetId="8">#REF!</definedName>
    <definedName name="_xlnm.Print_Titles" localSheetId="4">#REF!</definedName>
    <definedName name="_xlnm.Print_Titles" localSheetId="3">#REF!</definedName>
    <definedName name="_xlnm.Print_Titles">#REF!</definedName>
    <definedName name="Text">'データモデル設計（エンティティ名）'!$W$14:$W$16</definedName>
    <definedName name="あ" localSheetId="6">#REF!</definedName>
    <definedName name="あ" localSheetId="7">#REF!</definedName>
    <definedName name="あ" localSheetId="8">#REF!</definedName>
    <definedName name="あ" localSheetId="4">#REF!</definedName>
    <definedName name="あ" localSheetId="5">#REF!</definedName>
    <definedName name="あ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I2" i="11" l="1"/>
  <c r="A22" i="77" l="1"/>
  <c r="A21" i="77"/>
  <c r="A20" i="77"/>
  <c r="A19" i="77"/>
  <c r="A18" i="77"/>
  <c r="A17" i="77"/>
  <c r="A16" i="77"/>
  <c r="A15" i="77"/>
  <c r="A14" i="77"/>
  <c r="A15" i="72" l="1"/>
  <c r="A16" i="72"/>
  <c r="A17" i="72"/>
  <c r="A18" i="72"/>
  <c r="A19" i="72"/>
  <c r="A20" i="72"/>
  <c r="A21" i="72"/>
  <c r="A22" i="72"/>
  <c r="A14" i="72"/>
  <c r="A15" i="51" l="1"/>
  <c r="A16" i="51"/>
  <c r="A14" i="51"/>
  <c r="A13" i="51"/>
  <c r="A12" i="51"/>
  <c r="A11" i="51"/>
  <c r="A10" i="51"/>
  <c r="A9" i="51"/>
  <c r="T12" i="9" l="1"/>
  <c r="A2" i="13" l="1"/>
  <c r="BU2" i="13" l="1"/>
  <c r="U2" i="13"/>
  <c r="BU2" i="10"/>
  <c r="U2" i="10"/>
  <c r="A2" i="10"/>
  <c r="BI2" i="13" l="1"/>
  <c r="BI2" i="10"/>
  <c r="BK2" i="13"/>
  <c r="BK2" i="10"/>
</calcChain>
</file>

<file path=xl/sharedStrings.xml><?xml version="1.0" encoding="utf-8"?>
<sst xmlns="http://schemas.openxmlformats.org/spreadsheetml/2006/main" count="683" uniqueCount="267">
  <si>
    <t>ドキュメント名</t>
    <rPh sb="6" eb="7">
      <t>メイ</t>
    </rPh>
    <phoneticPr fontId="4"/>
  </si>
  <si>
    <t>サブシステム名</t>
    <rPh sb="6" eb="7">
      <t>メイ</t>
    </rPh>
    <phoneticPr fontId="4"/>
  </si>
  <si>
    <t>版</t>
    <rPh sb="0" eb="1">
      <t>ハン</t>
    </rPh>
    <phoneticPr fontId="4"/>
  </si>
  <si>
    <t>日付</t>
    <rPh sb="0" eb="2">
      <t>ヒヅケ</t>
    </rPh>
    <phoneticPr fontId="4"/>
  </si>
  <si>
    <t>作成者</t>
    <rPh sb="0" eb="3">
      <t>サクセイシャ</t>
    </rPh>
    <phoneticPr fontId="4"/>
  </si>
  <si>
    <t>目次</t>
    <phoneticPr fontId="4"/>
  </si>
  <si>
    <t>目次</t>
  </si>
  <si>
    <t>改版履歴</t>
    <rPh sb="0" eb="2">
      <t>カイハン</t>
    </rPh>
    <rPh sb="2" eb="4">
      <t>リレキ</t>
    </rPh>
    <phoneticPr fontId="4"/>
  </si>
  <si>
    <t>版数</t>
    <rPh sb="0" eb="2">
      <t>ハンスウ</t>
    </rPh>
    <phoneticPr fontId="4"/>
  </si>
  <si>
    <t>改版内容</t>
    <rPh sb="0" eb="2">
      <t>カイハン</t>
    </rPh>
    <rPh sb="2" eb="4">
      <t>ナイヨウ</t>
    </rPh>
    <phoneticPr fontId="4"/>
  </si>
  <si>
    <t>査閲</t>
    <rPh sb="0" eb="2">
      <t>サエツ</t>
    </rPh>
    <phoneticPr fontId="4"/>
  </si>
  <si>
    <t>承認</t>
    <rPh sb="0" eb="2">
      <t>ショウニン</t>
    </rPh>
    <phoneticPr fontId="4"/>
  </si>
  <si>
    <t>改版履歴</t>
    <rPh sb="0" eb="2">
      <t>カイハン</t>
    </rPh>
    <rPh sb="2" eb="4">
      <t>リレキ</t>
    </rPh>
    <phoneticPr fontId="1"/>
  </si>
  <si>
    <t>はじめに</t>
    <phoneticPr fontId="1"/>
  </si>
  <si>
    <t>新規作成</t>
    <rPh sb="0" eb="2">
      <t>シンキ</t>
    </rPh>
    <rPh sb="2" eb="4">
      <t>サクセイ</t>
    </rPh>
    <phoneticPr fontId="1"/>
  </si>
  <si>
    <t>はじめに</t>
    <phoneticPr fontId="1"/>
  </si>
  <si>
    <t>説明</t>
    <rPh sb="0" eb="2">
      <t>セツメイ</t>
    </rPh>
    <phoneticPr fontId="1"/>
  </si>
  <si>
    <t>対応バージョン：</t>
    <rPh sb="0" eb="2">
      <t>タイオウ</t>
    </rPh>
    <phoneticPr fontId="1"/>
  </si>
  <si>
    <t>参照リンク</t>
    <rPh sb="0" eb="2">
      <t>サンショウ</t>
    </rPh>
    <phoneticPr fontId="1"/>
  </si>
  <si>
    <t>(1)エンティティ一覧</t>
    <rPh sb="9" eb="11">
      <t>イチラン</t>
    </rPh>
    <phoneticPr fontId="1"/>
  </si>
  <si>
    <t>語彙基盤の下記のバージョンを使用する。</t>
    <rPh sb="0" eb="2">
      <t>ゴイ</t>
    </rPh>
    <rPh sb="2" eb="4">
      <t>キバン</t>
    </rPh>
    <rPh sb="5" eb="7">
      <t>カキ</t>
    </rPh>
    <rPh sb="14" eb="16">
      <t>シヨウ</t>
    </rPh>
    <phoneticPr fontId="1"/>
  </si>
  <si>
    <t>参照URL:</t>
    <rPh sb="0" eb="2">
      <t>サンショウ</t>
    </rPh>
    <phoneticPr fontId="1"/>
  </si>
  <si>
    <t>IMI共通語彙基盤　コア語彙 バージョン2.4.1</t>
  </si>
  <si>
    <t>(2)語彙基盤</t>
    <phoneticPr fontId="1"/>
  </si>
  <si>
    <t>(3)NGSI</t>
    <phoneticPr fontId="1"/>
  </si>
  <si>
    <t>NGSIは、下記のバージョンを使用する。</t>
    <rPh sb="6" eb="8">
      <t>カキ</t>
    </rPh>
    <rPh sb="15" eb="17">
      <t>シヨウ</t>
    </rPh>
    <phoneticPr fontId="1"/>
  </si>
  <si>
    <t>NGSI対応バージョン：</t>
    <rPh sb="4" eb="6">
      <t>タイオウ</t>
    </rPh>
    <phoneticPr fontId="1"/>
  </si>
  <si>
    <t>NGSIのバージョン、語彙基盤のバージョン、設計対象のエンティティの一覧は下記の通りである。</t>
    <rPh sb="11" eb="13">
      <t>ゴイ</t>
    </rPh>
    <rPh sb="13" eb="15">
      <t>キバン</t>
    </rPh>
    <rPh sb="22" eb="24">
      <t>セッケイ</t>
    </rPh>
    <rPh sb="24" eb="26">
      <t>タイショウ</t>
    </rPh>
    <rPh sb="34" eb="36">
      <t>イチラン</t>
    </rPh>
    <rPh sb="37" eb="39">
      <t>カキ</t>
    </rPh>
    <rPh sb="40" eb="41">
      <t>トオ</t>
    </rPh>
    <phoneticPr fontId="1"/>
  </si>
  <si>
    <t>エンティティ項目</t>
    <rPh sb="6" eb="8">
      <t>コウモク</t>
    </rPh>
    <phoneticPr fontId="1"/>
  </si>
  <si>
    <t>値</t>
    <rPh sb="0" eb="1">
      <t>アタイ</t>
    </rPh>
    <phoneticPr fontId="1"/>
  </si>
  <si>
    <t>論理名</t>
  </si>
  <si>
    <t>false</t>
    <phoneticPr fontId="1"/>
  </si>
  <si>
    <t>項目名</t>
    <rPh sb="0" eb="2">
      <t>コウモク</t>
    </rPh>
    <rPh sb="2" eb="3">
      <t>メイ</t>
    </rPh>
    <phoneticPr fontId="1"/>
  </si>
  <si>
    <t>更新日時</t>
  </si>
  <si>
    <t>attributes</t>
    <phoneticPr fontId="1"/>
  </si>
  <si>
    <t>name</t>
    <phoneticPr fontId="1"/>
  </si>
  <si>
    <t>type</t>
    <phoneticPr fontId="1"/>
  </si>
  <si>
    <t>参考値</t>
    <rPh sb="0" eb="2">
      <t>サンコウ</t>
    </rPh>
    <rPh sb="2" eb="3">
      <t>チ</t>
    </rPh>
    <phoneticPr fontId="1"/>
  </si>
  <si>
    <t>xsd:string</t>
    <phoneticPr fontId="1"/>
  </si>
  <si>
    <t>isPattern</t>
    <phoneticPr fontId="1"/>
  </si>
  <si>
    <t>id</t>
    <phoneticPr fontId="1"/>
  </si>
  <si>
    <t>エンティティのタイプを指定する。固定値で左の値を指定する。</t>
    <rPh sb="11" eb="13">
      <t>シテイ</t>
    </rPh>
    <rPh sb="16" eb="18">
      <t>コテイ</t>
    </rPh>
    <rPh sb="18" eb="19">
      <t>チ</t>
    </rPh>
    <rPh sb="20" eb="21">
      <t>ヒダリ</t>
    </rPh>
    <rPh sb="22" eb="23">
      <t>アタイ</t>
    </rPh>
    <rPh sb="24" eb="26">
      <t>シテイ</t>
    </rPh>
    <phoneticPr fontId="1"/>
  </si>
  <si>
    <t>エンティティ検索時に使用する。NGSIの定義では固定値、左の値を指定する。</t>
    <rPh sb="6" eb="8">
      <t>ケンサク</t>
    </rPh>
    <rPh sb="8" eb="9">
      <t>ジ</t>
    </rPh>
    <rPh sb="10" eb="12">
      <t>シヨウ</t>
    </rPh>
    <rPh sb="20" eb="22">
      <t>テイギ</t>
    </rPh>
    <rPh sb="24" eb="27">
      <t>コテイチ</t>
    </rPh>
    <phoneticPr fontId="1"/>
  </si>
  <si>
    <t>エンティティの論理名。NGSIには指定しない</t>
    <rPh sb="7" eb="9">
      <t>ロンリ</t>
    </rPh>
    <rPh sb="9" eb="10">
      <t>メイ</t>
    </rPh>
    <rPh sb="17" eb="19">
      <t>シテイ</t>
    </rPh>
    <phoneticPr fontId="1"/>
  </si>
  <si>
    <t>(4)その他</t>
    <rPh sb="5" eb="6">
      <t>タ</t>
    </rPh>
    <phoneticPr fontId="1"/>
  </si>
  <si>
    <t>文字コード：UTF-8</t>
  </si>
  <si>
    <t>改行コード：LF</t>
  </si>
  <si>
    <t>文字コード、改行コードは以下とする。</t>
    <phoneticPr fontId="1"/>
  </si>
  <si>
    <t>参照リンク</t>
    <rPh sb="0" eb="2">
      <t>サンショウ</t>
    </rPh>
    <phoneticPr fontId="1"/>
  </si>
  <si>
    <t>https://fiware-orion.readthedocs.io/en/master/user/forbidden_characters/index.html</t>
  </si>
  <si>
    <t>共通</t>
    <rPh sb="0" eb="2">
      <t>キョウツウ</t>
    </rPh>
    <phoneticPr fontId="4"/>
  </si>
  <si>
    <t>コア語彙</t>
    <rPh sb="2" eb="4">
      <t>ゴイ</t>
    </rPh>
    <phoneticPr fontId="1"/>
  </si>
  <si>
    <t>識別子</t>
    <rPh sb="0" eb="3">
      <t>シキベツシ</t>
    </rPh>
    <phoneticPr fontId="1"/>
  </si>
  <si>
    <t>値型</t>
    <rPh sb="0" eb="1">
      <t>アタイ</t>
    </rPh>
    <rPh sb="1" eb="2">
      <t>カタ</t>
    </rPh>
    <phoneticPr fontId="1"/>
  </si>
  <si>
    <t>IMI共通語彙基盤</t>
    <rPh sb="3" eb="5">
      <t>キョウツウ</t>
    </rPh>
    <rPh sb="5" eb="7">
      <t>ゴイ</t>
    </rPh>
    <rPh sb="7" eb="9">
      <t>キバン</t>
    </rPh>
    <phoneticPr fontId="1"/>
  </si>
  <si>
    <t>No.</t>
    <phoneticPr fontId="1"/>
  </si>
  <si>
    <t>単位はUN/CEFACT形式とする。</t>
    <rPh sb="0" eb="2">
      <t>タンイ</t>
    </rPh>
    <rPh sb="12" eb="14">
      <t>ケイシキ</t>
    </rPh>
    <phoneticPr fontId="1"/>
  </si>
  <si>
    <t>参照リンク</t>
    <rPh sb="0" eb="2">
      <t>サンショウ</t>
    </rPh>
    <phoneticPr fontId="1"/>
  </si>
  <si>
    <t>meta</t>
    <phoneticPr fontId="1"/>
  </si>
  <si>
    <t>name</t>
    <phoneticPr fontId="1"/>
  </si>
  <si>
    <t>登録アプリケーション名</t>
    <rPh sb="0" eb="2">
      <t>トウロク</t>
    </rPh>
    <rPh sb="10" eb="11">
      <t>メイ</t>
    </rPh>
    <phoneticPr fontId="1"/>
  </si>
  <si>
    <t>また、エンコード後の文字列と判別するために、「%」を登録する場合もURLエンコードを実施して使用する。</t>
    <rPh sb="42" eb="44">
      <t>ジッシ</t>
    </rPh>
    <rPh sb="46" eb="48">
      <t>シヨウ</t>
    </rPh>
    <phoneticPr fontId="1"/>
  </si>
  <si>
    <t>禁則文字について</t>
    <rPh sb="0" eb="2">
      <t>キンソク</t>
    </rPh>
    <rPh sb="2" eb="4">
      <t>モジ</t>
    </rPh>
    <phoneticPr fontId="1"/>
  </si>
  <si>
    <t>下記の文字列は、NGSI(Orion)の仕様として登録が禁止されているため使用しない。（以下、禁則文字と表記）</t>
    <rPh sb="37" eb="39">
      <t>シヨウ</t>
    </rPh>
    <rPh sb="44" eb="46">
      <t>イカ</t>
    </rPh>
    <rPh sb="47" eb="49">
      <t>キンソク</t>
    </rPh>
    <rPh sb="49" eb="51">
      <t>モジ</t>
    </rPh>
    <rPh sb="52" eb="54">
      <t>ヒョウキ</t>
    </rPh>
    <phoneticPr fontId="1"/>
  </si>
  <si>
    <t>これらの禁則文字を使用したい場合は、URLエンコードを実施してNGSIデータモデル設定して登録をする。</t>
    <rPh sb="4" eb="6">
      <t>キンソク</t>
    </rPh>
    <rPh sb="6" eb="8">
      <t>モジ</t>
    </rPh>
    <rPh sb="9" eb="11">
      <t>シヨウ</t>
    </rPh>
    <rPh sb="14" eb="16">
      <t>バアイ</t>
    </rPh>
    <rPh sb="27" eb="29">
      <t>ジッシ</t>
    </rPh>
    <rPh sb="41" eb="43">
      <t>セッテイ</t>
    </rPh>
    <rPh sb="45" eb="47">
      <t>トウロク</t>
    </rPh>
    <phoneticPr fontId="1"/>
  </si>
  <si>
    <t>NGSIデータモデルから値を取得する場合は、禁則文字列が含まれている可能性があるためURLデコードをする。</t>
    <rPh sb="12" eb="13">
      <t>アタイ</t>
    </rPh>
    <rPh sb="14" eb="16">
      <t>シュトク</t>
    </rPh>
    <rPh sb="18" eb="20">
      <t>バアイ</t>
    </rPh>
    <rPh sb="22" eb="24">
      <t>キンソク</t>
    </rPh>
    <rPh sb="24" eb="27">
      <t>モジレツ</t>
    </rPh>
    <rPh sb="28" eb="29">
      <t>フク</t>
    </rPh>
    <rPh sb="34" eb="37">
      <t>カノウセイ</t>
    </rPh>
    <phoneticPr fontId="1"/>
  </si>
  <si>
    <t>禁則文字</t>
    <rPh sb="0" eb="2">
      <t>キンソク</t>
    </rPh>
    <rPh sb="2" eb="4">
      <t>モジ</t>
    </rPh>
    <phoneticPr fontId="1"/>
  </si>
  <si>
    <t>エンコード文字</t>
    <rPh sb="5" eb="7">
      <t>モジ</t>
    </rPh>
    <phoneticPr fontId="1"/>
  </si>
  <si>
    <t>&lt;</t>
    <phoneticPr fontId="1"/>
  </si>
  <si>
    <t>&gt;</t>
    <phoneticPr fontId="1"/>
  </si>
  <si>
    <t>"</t>
    <phoneticPr fontId="1"/>
  </si>
  <si>
    <t>=</t>
    <phoneticPr fontId="1"/>
  </si>
  <si>
    <t>;</t>
    <phoneticPr fontId="1"/>
  </si>
  <si>
    <t>&lt; &gt; " ' = ; ( )</t>
    <phoneticPr fontId="1"/>
  </si>
  <si>
    <t>'</t>
    <phoneticPr fontId="1"/>
  </si>
  <si>
    <t>(</t>
    <phoneticPr fontId="1"/>
  </si>
  <si>
    <t>)</t>
    <phoneticPr fontId="1"/>
  </si>
  <si>
    <t>%3C</t>
    <phoneticPr fontId="1"/>
  </si>
  <si>
    <t>%3E</t>
    <phoneticPr fontId="1"/>
  </si>
  <si>
    <t>%22</t>
    <phoneticPr fontId="1"/>
  </si>
  <si>
    <t>%27</t>
    <phoneticPr fontId="1"/>
  </si>
  <si>
    <t>%3D</t>
    <phoneticPr fontId="1"/>
  </si>
  <si>
    <t>%3B</t>
    <phoneticPr fontId="1"/>
  </si>
  <si>
    <t>%28</t>
    <phoneticPr fontId="1"/>
  </si>
  <si>
    <t>%29</t>
    <phoneticPr fontId="1"/>
  </si>
  <si>
    <t>%</t>
    <phoneticPr fontId="1"/>
  </si>
  <si>
    <t>%25</t>
    <phoneticPr fontId="1"/>
  </si>
  <si>
    <t>文字</t>
    <rPh sb="0" eb="2">
      <t>モジ</t>
    </rPh>
    <phoneticPr fontId="1"/>
  </si>
  <si>
    <t>https://imi.go.jp/core/241/index.html</t>
    <phoneticPr fontId="1"/>
  </si>
  <si>
    <t xml:space="preserve">NGSI v2 </t>
    <phoneticPr fontId="1"/>
  </si>
  <si>
    <t>http://fiware-orion.readthedocs.io/en/2.0.0/index.html</t>
    <phoneticPr fontId="1"/>
  </si>
  <si>
    <t>http://wiki.goodrelations-vocabulary.org/Documentation/UN/CEFACT_Common_Codes</t>
    <phoneticPr fontId="1"/>
  </si>
  <si>
    <t>OPERATOR</t>
    <phoneticPr fontId="1"/>
  </si>
  <si>
    <t>No</t>
    <phoneticPr fontId="1"/>
  </si>
  <si>
    <t>備考</t>
    <rPh sb="0" eb="2">
      <t>ビコウ</t>
    </rPh>
    <phoneticPr fontId="1"/>
  </si>
  <si>
    <t>市役所・行政センター</t>
    <phoneticPr fontId="1"/>
  </si>
  <si>
    <t>市役所・行政センター</t>
    <rPh sb="0" eb="3">
      <t>シヤクショ</t>
    </rPh>
    <rPh sb="4" eb="6">
      <t>ギョウセイ</t>
    </rPh>
    <phoneticPr fontId="1"/>
  </si>
  <si>
    <t>富山市スマートシティ推進基盤 NGSIデータモデル設計書</t>
    <rPh sb="0" eb="2">
      <t>トヤマ</t>
    </rPh>
    <rPh sb="2" eb="3">
      <t>シ</t>
    </rPh>
    <rPh sb="10" eb="12">
      <t>スイシン</t>
    </rPh>
    <rPh sb="12" eb="14">
      <t>キバン</t>
    </rPh>
    <rPh sb="25" eb="27">
      <t>セッケイ</t>
    </rPh>
    <rPh sb="27" eb="28">
      <t>ショ</t>
    </rPh>
    <phoneticPr fontId="1"/>
  </si>
  <si>
    <t>本仕様書は、富山市スマートシティ推進基盤 における、NGSIデータモデルの設計書である。</t>
    <rPh sb="0" eb="1">
      <t>ホン</t>
    </rPh>
    <rPh sb="1" eb="3">
      <t>シヨウ</t>
    </rPh>
    <rPh sb="3" eb="4">
      <t>ショ</t>
    </rPh>
    <rPh sb="6" eb="8">
      <t>トヤマ</t>
    </rPh>
    <rPh sb="16" eb="18">
      <t>スイシン</t>
    </rPh>
    <rPh sb="18" eb="20">
      <t>キバン</t>
    </rPh>
    <rPh sb="37" eb="40">
      <t>セッケイショ</t>
    </rPh>
    <phoneticPr fontId="1"/>
  </si>
  <si>
    <t>Administration</t>
    <phoneticPr fontId="1"/>
  </si>
  <si>
    <t>分類名</t>
  </si>
  <si>
    <t>xsd:string</t>
  </si>
  <si>
    <t>分類名を格納する。</t>
  </si>
  <si>
    <t>施設名</t>
  </si>
  <si>
    <t>施設名を格納する。</t>
  </si>
  <si>
    <t>施設型</t>
  </si>
  <si>
    <t>緯度,経度</t>
  </si>
  <si>
    <t>geo:point</t>
  </si>
  <si>
    <t>34.350806005890014, 134.0465497970581</t>
  </si>
  <si>
    <t>位置情報を格納する。
形式：緯度,経度</t>
  </si>
  <si>
    <t>所在地</t>
  </si>
  <si>
    <t>富山市○○町1-2-3</t>
  </si>
  <si>
    <t>所在地を格納する。</t>
  </si>
  <si>
    <t>電話番号</t>
  </si>
  <si>
    <t>000-000-0000</t>
  </si>
  <si>
    <t>電話番号を格納する</t>
  </si>
  <si>
    <t>URL</t>
  </si>
  <si>
    <t>xsd:anyURI</t>
  </si>
  <si>
    <t>http://example.co.jp/</t>
  </si>
  <si>
    <t>関連リンクのURLを格納する。
形式：URL</t>
  </si>
  <si>
    <t>ic:参照&gt;ic:参照先</t>
  </si>
  <si>
    <t>2018-12-12T12:12:00+09:00</t>
  </si>
  <si>
    <t>更新日時を格納する。
形式：iso8601 日本時間</t>
  </si>
  <si>
    <t>市役所・行政センター</t>
    <rPh sb="0" eb="3">
      <t>シヤクショ</t>
    </rPh>
    <rPh sb="4" eb="6">
      <t>ギョウセイ</t>
    </rPh>
    <phoneticPr fontId="1"/>
  </si>
  <si>
    <t>○○行政サービスセンター</t>
    <rPh sb="2" eb="4">
      <t>ギョウセイ</t>
    </rPh>
    <phoneticPr fontId="1"/>
  </si>
  <si>
    <t>ic:名称</t>
    <phoneticPr fontId="1"/>
  </si>
  <si>
    <t>ic:住所</t>
    <phoneticPr fontId="1"/>
  </si>
  <si>
    <t>ic:地理座標&gt;ic:座標型</t>
    <rPh sb="11" eb="13">
      <t>ザヒョウ</t>
    </rPh>
    <rPh sb="13" eb="14">
      <t>ガタ</t>
    </rPh>
    <phoneticPr fontId="1"/>
  </si>
  <si>
    <t>ic:連絡先&gt;ic:電話番号</t>
    <rPh sb="10" eb="12">
      <t>デンワ</t>
    </rPh>
    <rPh sb="12" eb="14">
      <t>バンゴウ</t>
    </rPh>
    <phoneticPr fontId="1"/>
  </si>
  <si>
    <t>location</t>
    <phoneticPr fontId="1"/>
  </si>
  <si>
    <t>address</t>
    <phoneticPr fontId="1"/>
  </si>
  <si>
    <t>Text</t>
    <phoneticPr fontId="1"/>
  </si>
  <si>
    <t>URL</t>
    <phoneticPr fontId="1"/>
  </si>
  <si>
    <t>DateTime</t>
    <phoneticPr fontId="1"/>
  </si>
  <si>
    <t>Entity</t>
    <phoneticPr fontId="1"/>
  </si>
  <si>
    <t>Type</t>
    <phoneticPr fontId="1"/>
  </si>
  <si>
    <t>種類</t>
    <rPh sb="0" eb="2">
      <t>シュルイ</t>
    </rPh>
    <phoneticPr fontId="1"/>
  </si>
  <si>
    <t>富山市オープンデータサイト</t>
  </si>
  <si>
    <t>EntiltyType一覧</t>
    <phoneticPr fontId="1"/>
  </si>
  <si>
    <t>category</t>
    <phoneticPr fontId="1"/>
  </si>
  <si>
    <t>ic:種別</t>
    <rPh sb="3" eb="5">
      <t>シュベツ</t>
    </rPh>
    <phoneticPr fontId="1"/>
  </si>
  <si>
    <t>name</t>
  </si>
  <si>
    <t>telephoneNumber</t>
  </si>
  <si>
    <t>telephoneNumber</t>
    <phoneticPr fontId="1"/>
  </si>
  <si>
    <t>referencedObject</t>
  </si>
  <si>
    <t>uploadDate</t>
  </si>
  <si>
    <t>IMI共通語彙基盤には存在しないため、Schema.orgを参照
https://schema.org/uploadDate</t>
    <phoneticPr fontId="1"/>
  </si>
  <si>
    <t>URIと識別子の結合により一意のIDとする。
URI     : 組織、グループなどをURIで表す。
          下記を使用する。
           jp.toyama.toyama.smart.city
識別子  : [Entity Type].[任意の識別子（連番、UUID等）]とする。
URIと識別子は、「.」により結合をする。[URI].[識別子]
jp.toyama.toyama.smart.city.Administration.1</t>
    <phoneticPr fontId="1"/>
  </si>
  <si>
    <t>creator</t>
    <phoneticPr fontId="1"/>
  </si>
  <si>
    <t>ic:作成者</t>
    <rPh sb="3" eb="6">
      <t>サクセイシャ</t>
    </rPh>
    <phoneticPr fontId="1"/>
  </si>
  <si>
    <t>本データを登録したアプリケーション名を格納する。
DASHBOARD：ダッシュボードで登録したデータ
ADAPTER：アダプタサーバを介して登録したデータ
OPERATOR：運用者が手動で登録したデータ
※現状は上記3つのみだが、将来的に他のアプリケーションが登録した場合、そのアプリケーション名を格納する</t>
    <rPh sb="0" eb="1">
      <t>ホン</t>
    </rPh>
    <rPh sb="5" eb="7">
      <t>トウロク</t>
    </rPh>
    <rPh sb="17" eb="18">
      <t>メイ</t>
    </rPh>
    <rPh sb="19" eb="21">
      <t>カクノウ</t>
    </rPh>
    <rPh sb="43" eb="45">
      <t>トウロク</t>
    </rPh>
    <rPh sb="67" eb="68">
      <t>カイ</t>
    </rPh>
    <rPh sb="103" eb="105">
      <t>ゲンジョウ</t>
    </rPh>
    <rPh sb="106" eb="108">
      <t>ジョウキ</t>
    </rPh>
    <rPh sb="115" eb="118">
      <t>ショウライテキ</t>
    </rPh>
    <rPh sb="119" eb="120">
      <t>ホカ</t>
    </rPh>
    <rPh sb="130" eb="132">
      <t>トウロク</t>
    </rPh>
    <rPh sb="134" eb="136">
      <t>バアイ</t>
    </rPh>
    <rPh sb="147" eb="148">
      <t>メイ</t>
    </rPh>
    <rPh sb="149" eb="151">
      <t>カクノウ</t>
    </rPh>
    <phoneticPr fontId="1"/>
  </si>
  <si>
    <t>実体型</t>
    <rPh sb="0" eb="2">
      <t>ジッタイ</t>
    </rPh>
    <rPh sb="2" eb="3">
      <t>ガタ</t>
    </rPh>
    <phoneticPr fontId="1"/>
  </si>
  <si>
    <t>緯度,経度</t>
    <rPh sb="0" eb="2">
      <t>イド</t>
    </rPh>
    <phoneticPr fontId="1"/>
  </si>
  <si>
    <t>更新日時</t>
    <rPh sb="0" eb="2">
      <t>コウシン</t>
    </rPh>
    <rPh sb="2" eb="4">
      <t>ニチジ</t>
    </rPh>
    <phoneticPr fontId="1"/>
  </si>
  <si>
    <t>Datetime</t>
  </si>
  <si>
    <t>name</t>
    <phoneticPr fontId="1"/>
  </si>
  <si>
    <t>デバイス名</t>
    <rPh sb="4" eb="5">
      <t>メイ</t>
    </rPh>
    <phoneticPr fontId="1"/>
  </si>
  <si>
    <t>Text</t>
  </si>
  <si>
    <t>デバイスID</t>
    <phoneticPr fontId="1"/>
  </si>
  <si>
    <t>identification</t>
    <phoneticPr fontId="1"/>
  </si>
  <si>
    <t>活動型</t>
    <rPh sb="0" eb="3">
      <t>カツドウガタ</t>
    </rPh>
    <phoneticPr fontId="1"/>
  </si>
  <si>
    <t>設置場所</t>
    <rPh sb="0" eb="2">
      <t>セッチ</t>
    </rPh>
    <rPh sb="2" eb="4">
      <t>バショ</t>
    </rPh>
    <phoneticPr fontId="1"/>
  </si>
  <si>
    <t>デバイスが識別できるIDを格納する。</t>
    <rPh sb="5" eb="7">
      <t>シキベツ</t>
    </rPh>
    <rPh sb="13" eb="15">
      <t>カクノウ</t>
    </rPh>
    <phoneticPr fontId="1"/>
  </si>
  <si>
    <t>実証実験データ</t>
    <rPh sb="0" eb="2">
      <t>ジッショウ</t>
    </rPh>
    <rPh sb="2" eb="4">
      <t>ジッケン</t>
    </rPh>
    <phoneticPr fontId="1"/>
  </si>
  <si>
    <t>レンタサイクル</t>
    <phoneticPr fontId="1"/>
  </si>
  <si>
    <t>URIと識別子の結合により一意のIDとする。
URI     : 組織、グループなどをURIで表す。
          下記を使用する。
           jp.toyama.toyama.smart.city
識別子  : [Entity Type].[任意の識別子（連番、UUID等）]とする。
URIと識別子は、「.」により結合をする。[URI].[識別子]
jp.toyama.toyama.smart.city.RentalCycle.1</t>
    <phoneticPr fontId="1"/>
  </si>
  <si>
    <t>エンティティ種別</t>
    <rPh sb="6" eb="8">
      <t>シュベツ</t>
    </rPh>
    <phoneticPr fontId="1"/>
  </si>
  <si>
    <t>業務</t>
    <rPh sb="0" eb="2">
      <t>ギョウム</t>
    </rPh>
    <phoneticPr fontId="1"/>
  </si>
  <si>
    <t>オープンデータ</t>
    <phoneticPr fontId="1"/>
  </si>
  <si>
    <t>〇〇実証事業</t>
    <rPh sb="2" eb="4">
      <t>ジッショウ</t>
    </rPh>
    <rPh sb="4" eb="6">
      <t>ジギョウ</t>
    </rPh>
    <phoneticPr fontId="1"/>
  </si>
  <si>
    <t>表示形式</t>
    <rPh sb="0" eb="2">
      <t>ヒョウジ</t>
    </rPh>
    <rPh sb="2" eb="4">
      <t>ケイシキ</t>
    </rPh>
    <phoneticPr fontId="1"/>
  </si>
  <si>
    <t>初期表示</t>
    <rPh sb="0" eb="2">
      <t>ショキ</t>
    </rPh>
    <rPh sb="2" eb="4">
      <t>ヒョウジ</t>
    </rPh>
    <phoneticPr fontId="1"/>
  </si>
  <si>
    <t>検索</t>
    <rPh sb="0" eb="2">
      <t>ケンサク</t>
    </rPh>
    <phoneticPr fontId="1"/>
  </si>
  <si>
    <t>詳細表示</t>
    <rPh sb="0" eb="2">
      <t>ショウサイ</t>
    </rPh>
    <rPh sb="2" eb="4">
      <t>ヒョウジ</t>
    </rPh>
    <phoneticPr fontId="1"/>
  </si>
  <si>
    <t>履歴蓄積</t>
    <rPh sb="0" eb="2">
      <t>リレキ</t>
    </rPh>
    <rPh sb="2" eb="4">
      <t>チクセキ</t>
    </rPh>
    <phoneticPr fontId="1"/>
  </si>
  <si>
    <t>グラフ表示</t>
    <rPh sb="3" eb="5">
      <t>ヒョウジ</t>
    </rPh>
    <phoneticPr fontId="1"/>
  </si>
  <si>
    <t>履歴ダウンロード</t>
    <rPh sb="0" eb="2">
      <t>リレキ</t>
    </rPh>
    <phoneticPr fontId="1"/>
  </si>
  <si>
    <t>ダウンロード</t>
  </si>
  <si>
    <t>アイコン</t>
    <phoneticPr fontId="1"/>
  </si>
  <si>
    <t>〇</t>
    <phoneticPr fontId="1"/>
  </si>
  <si>
    <t>－</t>
    <phoneticPr fontId="1"/>
  </si>
  <si>
    <t>〇（5年）</t>
    <rPh sb="3" eb="4">
      <t>ネン</t>
    </rPh>
    <phoneticPr fontId="1"/>
  </si>
  <si>
    <t>エンティティのダウンロードを可能にするかどうか。</t>
    <rPh sb="14" eb="16">
      <t>カノウ</t>
    </rPh>
    <phoneticPr fontId="1"/>
  </si>
  <si>
    <t>収集データを履歴として蓄積するかどうか。（蓄積しない場合は最新値のみ保持。グラフ表示を利用する場合は必須）</t>
    <rPh sb="0" eb="2">
      <t>シュウシュウ</t>
    </rPh>
    <rPh sb="6" eb="8">
      <t>リレキ</t>
    </rPh>
    <rPh sb="11" eb="13">
      <t>チクセキ</t>
    </rPh>
    <rPh sb="21" eb="23">
      <t>チクセキ</t>
    </rPh>
    <rPh sb="26" eb="28">
      <t>バアイ</t>
    </rPh>
    <rPh sb="29" eb="31">
      <t>サイシン</t>
    </rPh>
    <rPh sb="31" eb="32">
      <t>アタイ</t>
    </rPh>
    <rPh sb="34" eb="36">
      <t>ホジ</t>
    </rPh>
    <rPh sb="40" eb="42">
      <t>ヒョウジ</t>
    </rPh>
    <rPh sb="43" eb="45">
      <t>リヨウ</t>
    </rPh>
    <rPh sb="47" eb="49">
      <t>バアイ</t>
    </rPh>
    <rPh sb="50" eb="52">
      <t>ヒッス</t>
    </rPh>
    <phoneticPr fontId="1"/>
  </si>
  <si>
    <t>エンティティの履歴情報のダウンロードを可能にするかどうか。</t>
    <rPh sb="7" eb="9">
      <t>リレキ</t>
    </rPh>
    <rPh sb="9" eb="11">
      <t>ジョウホウ</t>
    </rPh>
    <rPh sb="19" eb="21">
      <t>カノウ</t>
    </rPh>
    <phoneticPr fontId="1"/>
  </si>
  <si>
    <t>収集データのグラフ表示を可能にするかどうか。</t>
  </si>
  <si>
    <t>エンティティ設定情報</t>
    <rPh sb="6" eb="8">
      <t>セッテイ</t>
    </rPh>
    <rPh sb="8" eb="10">
      <t>ジョウホウ</t>
    </rPh>
    <phoneticPr fontId="1"/>
  </si>
  <si>
    <t>地図に表示する際の表示形式。アイコン表示と図形表示の２種類から選択可能。</t>
    <rPh sb="0" eb="2">
      <t>チズ</t>
    </rPh>
    <rPh sb="3" eb="5">
      <t>ヒョウジ</t>
    </rPh>
    <rPh sb="7" eb="8">
      <t>サイ</t>
    </rPh>
    <rPh sb="9" eb="11">
      <t>ヒョウジ</t>
    </rPh>
    <rPh sb="11" eb="13">
      <t>ケイシキ</t>
    </rPh>
    <rPh sb="18" eb="20">
      <t>ヒョウジ</t>
    </rPh>
    <rPh sb="21" eb="23">
      <t>ズケイ</t>
    </rPh>
    <rPh sb="23" eb="25">
      <t>ヒョウジ</t>
    </rPh>
    <rPh sb="27" eb="29">
      <t>シュルイ</t>
    </rPh>
    <rPh sb="31" eb="33">
      <t>センタク</t>
    </rPh>
    <rPh sb="33" eb="35">
      <t>カノウ</t>
    </rPh>
    <phoneticPr fontId="1"/>
  </si>
  <si>
    <t>地図の初期表示時に表示対象とするエンティティ。</t>
    <rPh sb="0" eb="2">
      <t>チズ</t>
    </rPh>
    <rPh sb="3" eb="5">
      <t>ショキ</t>
    </rPh>
    <rPh sb="5" eb="7">
      <t>ヒョウジ</t>
    </rPh>
    <rPh sb="7" eb="8">
      <t>ジ</t>
    </rPh>
    <rPh sb="9" eb="11">
      <t>ヒョウジ</t>
    </rPh>
    <rPh sb="11" eb="13">
      <t>タイショウ</t>
    </rPh>
    <phoneticPr fontId="1"/>
  </si>
  <si>
    <t>エンティティの検索を可能にするかどうか。</t>
    <rPh sb="7" eb="9">
      <t>ケンサク</t>
    </rPh>
    <rPh sb="10" eb="12">
      <t>カノウ</t>
    </rPh>
    <phoneticPr fontId="1"/>
  </si>
  <si>
    <t>エンティティの詳細情報を表示可能にするかどうか。</t>
    <rPh sb="7" eb="9">
      <t>ショウサイ</t>
    </rPh>
    <rPh sb="9" eb="11">
      <t>ジョウホウ</t>
    </rPh>
    <rPh sb="12" eb="14">
      <t>ヒョウジ</t>
    </rPh>
    <rPh sb="14" eb="16">
      <t>カノウ</t>
    </rPh>
    <phoneticPr fontId="1"/>
  </si>
  <si>
    <t>名称</t>
    <rPh sb="0" eb="2">
      <t>メイショウ</t>
    </rPh>
    <phoneticPr fontId="1"/>
  </si>
  <si>
    <t>表示名</t>
    <rPh sb="0" eb="2">
      <t>ヒョウジ</t>
    </rPh>
    <rPh sb="2" eb="3">
      <t>メイ</t>
    </rPh>
    <phoneticPr fontId="1"/>
  </si>
  <si>
    <t>値の形式</t>
    <rPh sb="0" eb="1">
      <t>アタイ</t>
    </rPh>
    <rPh sb="2" eb="4">
      <t>ケイシキ</t>
    </rPh>
    <phoneticPr fontId="1"/>
  </si>
  <si>
    <t>必須</t>
    <rPh sb="0" eb="2">
      <t>ヒッス</t>
    </rPh>
    <phoneticPr fontId="1"/>
  </si>
  <si>
    <t>項目表示</t>
    <rPh sb="0" eb="2">
      <t>コウモク</t>
    </rPh>
    <rPh sb="2" eb="4">
      <t>ヒョウジ</t>
    </rPh>
    <phoneticPr fontId="1"/>
  </si>
  <si>
    <t>更新</t>
    <rPh sb="0" eb="2">
      <t>コウシン</t>
    </rPh>
    <phoneticPr fontId="1"/>
  </si>
  <si>
    <t>CSV出力</t>
    <rPh sb="3" eb="5">
      <t>シュツリョク</t>
    </rPh>
    <phoneticPr fontId="1"/>
  </si>
  <si>
    <t>更新トリガー</t>
    <rPh sb="0" eb="2">
      <t>コウシン</t>
    </rPh>
    <phoneticPr fontId="1"/>
  </si>
  <si>
    <t>更新頻度</t>
    <rPh sb="0" eb="2">
      <t>コウシン</t>
    </rPh>
    <rPh sb="2" eb="4">
      <t>ヒンド</t>
    </rPh>
    <phoneticPr fontId="1"/>
  </si>
  <si>
    <t>検索条件</t>
    <rPh sb="0" eb="2">
      <t>ケンサク</t>
    </rPh>
    <rPh sb="2" eb="4">
      <t>ジョウケン</t>
    </rPh>
    <phoneticPr fontId="1"/>
  </si>
  <si>
    <t>リセット</t>
  </si>
  <si>
    <t>属性の名前。</t>
    <rPh sb="0" eb="2">
      <t>ゾクセイ</t>
    </rPh>
    <rPh sb="3" eb="5">
      <t>ナマエ</t>
    </rPh>
    <phoneticPr fontId="1"/>
  </si>
  <si>
    <t>画面など各機能で表示する際の属性名称。</t>
    <rPh sb="0" eb="2">
      <t>ガメン</t>
    </rPh>
    <rPh sb="4" eb="7">
      <t>カクキノウ</t>
    </rPh>
    <rPh sb="8" eb="10">
      <t>ヒョウジ</t>
    </rPh>
    <rPh sb="12" eb="13">
      <t>サイ</t>
    </rPh>
    <rPh sb="14" eb="16">
      <t>ゾクセイ</t>
    </rPh>
    <rPh sb="16" eb="18">
      <t>メイショウ</t>
    </rPh>
    <phoneticPr fontId="1"/>
  </si>
  <si>
    <t>文字列/数値/時刻 など、属性の値の形式。</t>
    <rPh sb="0" eb="3">
      <t>モジレツ</t>
    </rPh>
    <rPh sb="4" eb="6">
      <t>スウチ</t>
    </rPh>
    <rPh sb="7" eb="9">
      <t>ジコク</t>
    </rPh>
    <rPh sb="13" eb="15">
      <t>ゾクセイ</t>
    </rPh>
    <rPh sb="16" eb="17">
      <t>アタイ</t>
    </rPh>
    <rPh sb="18" eb="20">
      <t>ケイシキ</t>
    </rPh>
    <phoneticPr fontId="1"/>
  </si>
  <si>
    <t>ダッシュボードからの登録時、入力必須かどうか。</t>
    <rPh sb="10" eb="12">
      <t>トウロク</t>
    </rPh>
    <rPh sb="12" eb="13">
      <t>ジ</t>
    </rPh>
    <rPh sb="14" eb="16">
      <t>ニュウリョク</t>
    </rPh>
    <rPh sb="16" eb="18">
      <t>ヒッス</t>
    </rPh>
    <phoneticPr fontId="1"/>
  </si>
  <si>
    <t>一括リセット実行時の初期化内容。</t>
    <rPh sb="0" eb="2">
      <t>イッカツ</t>
    </rPh>
    <rPh sb="6" eb="8">
      <t>ジッコウ</t>
    </rPh>
    <rPh sb="8" eb="9">
      <t>ジ</t>
    </rPh>
    <rPh sb="10" eb="13">
      <t>ショキカ</t>
    </rPh>
    <rPh sb="13" eb="15">
      <t>ナイヨウ</t>
    </rPh>
    <phoneticPr fontId="1"/>
  </si>
  <si>
    <t>属性の更新をする機能。</t>
    <rPh sb="0" eb="2">
      <t>ゾクセイ</t>
    </rPh>
    <rPh sb="3" eb="5">
      <t>コウシン</t>
    </rPh>
    <rPh sb="8" eb="10">
      <t>キノウ</t>
    </rPh>
    <phoneticPr fontId="1"/>
  </si>
  <si>
    <t>属性が更新される頻度。</t>
    <rPh sb="0" eb="2">
      <t>ゾクセイ</t>
    </rPh>
    <rPh sb="3" eb="5">
      <t>コウシン</t>
    </rPh>
    <rPh sb="8" eb="10">
      <t>ヒンド</t>
    </rPh>
    <phoneticPr fontId="1"/>
  </si>
  <si>
    <t>文字列：完全一致/部分一致、　数値：完全一致/以上/以下、　リスト：単一選択/複数選択</t>
    <rPh sb="0" eb="3">
      <t>モジレツ</t>
    </rPh>
    <rPh sb="4" eb="6">
      <t>カンゼン</t>
    </rPh>
    <rPh sb="6" eb="8">
      <t>イッチ</t>
    </rPh>
    <rPh sb="9" eb="11">
      <t>ブブン</t>
    </rPh>
    <rPh sb="11" eb="13">
      <t>イッチ</t>
    </rPh>
    <rPh sb="15" eb="17">
      <t>スウチ</t>
    </rPh>
    <rPh sb="18" eb="20">
      <t>カンゼン</t>
    </rPh>
    <rPh sb="20" eb="22">
      <t>イッチ</t>
    </rPh>
    <rPh sb="23" eb="25">
      <t>イジョウ</t>
    </rPh>
    <rPh sb="26" eb="28">
      <t>イカ</t>
    </rPh>
    <rPh sb="34" eb="36">
      <t>タンイツ</t>
    </rPh>
    <rPh sb="36" eb="38">
      <t>センタク</t>
    </rPh>
    <rPh sb="39" eb="41">
      <t>フクスウ</t>
    </rPh>
    <rPh sb="41" eb="43">
      <t>センタク</t>
    </rPh>
    <phoneticPr fontId="1"/>
  </si>
  <si>
    <t>検索表示で検索条件として指定できるかどうか。指定可能な検索条件は以下。</t>
    <rPh sb="0" eb="2">
      <t>ケンサク</t>
    </rPh>
    <rPh sb="2" eb="4">
      <t>ヒョウジ</t>
    </rPh>
    <rPh sb="5" eb="7">
      <t>ケンサク</t>
    </rPh>
    <rPh sb="7" eb="9">
      <t>ジョウケン</t>
    </rPh>
    <rPh sb="12" eb="14">
      <t>シテイ</t>
    </rPh>
    <phoneticPr fontId="1"/>
  </si>
  <si>
    <t>詳細表示で項目を表示するかどうか。</t>
    <rPh sb="0" eb="2">
      <t>ショウサイ</t>
    </rPh>
    <rPh sb="2" eb="4">
      <t>ヒョウジ</t>
    </rPh>
    <rPh sb="5" eb="7">
      <t>コウモク</t>
    </rPh>
    <rPh sb="8" eb="10">
      <t>ヒョウジ</t>
    </rPh>
    <phoneticPr fontId="1"/>
  </si>
  <si>
    <t>エンティティ設定変更で値の更新を可能にするかどうか。</t>
    <rPh sb="6" eb="8">
      <t>セッテイ</t>
    </rPh>
    <rPh sb="8" eb="10">
      <t>ヘンコウ</t>
    </rPh>
    <rPh sb="11" eb="12">
      <t>アタイ</t>
    </rPh>
    <rPh sb="13" eb="15">
      <t>コウシン</t>
    </rPh>
    <rPh sb="16" eb="18">
      <t>カノウ</t>
    </rPh>
    <phoneticPr fontId="1"/>
  </si>
  <si>
    <t>メニュー表示のダウンロード機能で項目を出力するかどうか。</t>
    <rPh sb="13" eb="15">
      <t>キノウ</t>
    </rPh>
    <rPh sb="16" eb="18">
      <t>コウモク</t>
    </rPh>
    <rPh sb="19" eb="21">
      <t>シュツリョク</t>
    </rPh>
    <phoneticPr fontId="1"/>
  </si>
  <si>
    <t>エンティティ属性情報</t>
  </si>
  <si>
    <t>属性</t>
    <rPh sb="0" eb="2">
      <t>ゾクセイ</t>
    </rPh>
    <phoneticPr fontId="1"/>
  </si>
  <si>
    <t>デバイスID</t>
  </si>
  <si>
    <t>デバイス</t>
    <phoneticPr fontId="1"/>
  </si>
  <si>
    <t>10分毎</t>
    <rPh sb="2" eb="3">
      <t>フン</t>
    </rPh>
    <rPh sb="3" eb="4">
      <t>ゴト</t>
    </rPh>
    <phoneticPr fontId="1"/>
  </si>
  <si>
    <t>部分一致</t>
    <rPh sb="0" eb="2">
      <t>ブブン</t>
    </rPh>
    <rPh sb="2" eb="4">
      <t>イッチ</t>
    </rPh>
    <phoneticPr fontId="1"/>
  </si>
  <si>
    <t>なし</t>
    <phoneticPr fontId="1"/>
  </si>
  <si>
    <t>■レンタサイクル</t>
    <phoneticPr fontId="1"/>
  </si>
  <si>
    <t>■市役所・行政センター</t>
    <phoneticPr fontId="1"/>
  </si>
  <si>
    <t>DateTime</t>
  </si>
  <si>
    <t>分類名</t>
    <rPh sb="0" eb="2">
      <t>ブンルイ</t>
    </rPh>
    <rPh sb="2" eb="3">
      <t>メイ</t>
    </rPh>
    <phoneticPr fontId="1"/>
  </si>
  <si>
    <t>緯度,経度</t>
    <rPh sb="0" eb="2">
      <t>イド</t>
    </rPh>
    <rPh sb="3" eb="5">
      <t>ケイド</t>
    </rPh>
    <phoneticPr fontId="1"/>
  </si>
  <si>
    <t>関連エンティティ</t>
    <rPh sb="0" eb="2">
      <t>カンレン</t>
    </rPh>
    <phoneticPr fontId="1"/>
  </si>
  <si>
    <t>エンティティID</t>
    <phoneticPr fontId="1"/>
  </si>
  <si>
    <t>単一選択</t>
    <rPh sb="0" eb="2">
      <t>タンイツ</t>
    </rPh>
    <rPh sb="2" eb="4">
      <t>センタク</t>
    </rPh>
    <phoneticPr fontId="1"/>
  </si>
  <si>
    <t>表示履歴設定</t>
    <rPh sb="0" eb="2">
      <t>ヒョウジ</t>
    </rPh>
    <rPh sb="2" eb="4">
      <t>リレキ</t>
    </rPh>
    <rPh sb="4" eb="6">
      <t>セッテイ</t>
    </rPh>
    <phoneticPr fontId="1"/>
  </si>
  <si>
    <t>設計対象のエンティティは、EntityType一覧シートに記載する。</t>
    <rPh sb="0" eb="2">
      <t>セッケイ</t>
    </rPh>
    <rPh sb="2" eb="4">
      <t>タイショウ</t>
    </rPh>
    <rPh sb="23" eb="25">
      <t>イチラン</t>
    </rPh>
    <rPh sb="29" eb="31">
      <t>キサイ</t>
    </rPh>
    <phoneticPr fontId="1"/>
  </si>
  <si>
    <t>エンティティのタイプを指定する。</t>
    <rPh sb="11" eb="13">
      <t>シテイ</t>
    </rPh>
    <phoneticPr fontId="1"/>
  </si>
  <si>
    <t>収集データのグラフ表示をする属性かどうか。</t>
    <rPh sb="14" eb="16">
      <t>ゾクセイ</t>
    </rPh>
    <phoneticPr fontId="1"/>
  </si>
  <si>
    <t>ダウンロード</t>
    <phoneticPr fontId="1"/>
  </si>
  <si>
    <t>表示履歴設定　※</t>
    <rPh sb="0" eb="2">
      <t>ヒョウジ</t>
    </rPh>
    <rPh sb="2" eb="4">
      <t>リレキ</t>
    </rPh>
    <rPh sb="4" eb="6">
      <t>セッテイ</t>
    </rPh>
    <phoneticPr fontId="1"/>
  </si>
  <si>
    <t>【参考】</t>
    <rPh sb="1" eb="3">
      <t>サンコウ</t>
    </rPh>
    <phoneticPr fontId="1"/>
  </si>
  <si>
    <t>－</t>
  </si>
  <si>
    <t>〇</t>
  </si>
  <si>
    <t>デバイス</t>
  </si>
  <si>
    <t>なし</t>
  </si>
  <si>
    <t>レンタサイクル</t>
  </si>
  <si>
    <t>RentalCycle</t>
  </si>
  <si>
    <t>false</t>
  </si>
  <si>
    <t>初期表示する</t>
  </si>
  <si>
    <t>検索可能</t>
  </si>
  <si>
    <t>ダウンロード可能</t>
  </si>
  <si>
    <t>詳細表示する</t>
  </si>
  <si>
    <t>履歴ダウンロードする</t>
  </si>
  <si>
    <t>履歴として蓄積する属性かどうか。</t>
    <rPh sb="0" eb="2">
      <t>リレキ</t>
    </rPh>
    <rPh sb="5" eb="7">
      <t>チクセキ</t>
    </rPh>
    <rPh sb="9" eb="11">
      <t>ゾクセイ</t>
    </rPh>
    <phoneticPr fontId="1"/>
  </si>
  <si>
    <t>（蓄積しない場合は最新値のみ保持。グラフ表示を利用する場合は必須）</t>
    <phoneticPr fontId="1"/>
  </si>
  <si>
    <t>－</t>
    <phoneticPr fontId="1"/>
  </si>
  <si>
    <t>デバイス名を格納する。</t>
    <phoneticPr fontId="1"/>
  </si>
  <si>
    <t>文字列：完全一致/部分一致、　数値：完全一致/以上/以下</t>
    <rPh sb="0" eb="3">
      <t>モジレツ</t>
    </rPh>
    <rPh sb="4" eb="6">
      <t>カンゼン</t>
    </rPh>
    <rPh sb="6" eb="8">
      <t>イッチ</t>
    </rPh>
    <rPh sb="9" eb="11">
      <t>ブブン</t>
    </rPh>
    <rPh sb="11" eb="13">
      <t>イッチ</t>
    </rPh>
    <rPh sb="15" eb="17">
      <t>スウチ</t>
    </rPh>
    <rPh sb="18" eb="20">
      <t>カンゼン</t>
    </rPh>
    <rPh sb="20" eb="22">
      <t>イッチ</t>
    </rPh>
    <rPh sb="23" eb="25">
      <t>イジョウ</t>
    </rPh>
    <rPh sb="26" eb="28">
      <t>イカ</t>
    </rPh>
    <phoneticPr fontId="1"/>
  </si>
  <si>
    <t>Number</t>
    <phoneticPr fontId="1"/>
  </si>
  <si>
    <t>Text</t>
    <phoneticPr fontId="1"/>
  </si>
  <si>
    <t>完全一致</t>
    <rPh sb="0" eb="2">
      <t>カンゼン</t>
    </rPh>
    <rPh sb="2" eb="4">
      <t>イッチ</t>
    </rPh>
    <phoneticPr fontId="1"/>
  </si>
  <si>
    <t>部分一致</t>
    <rPh sb="0" eb="2">
      <t>ブブン</t>
    </rPh>
    <rPh sb="2" eb="4">
      <t>イッチ</t>
    </rPh>
    <phoneticPr fontId="1"/>
  </si>
  <si>
    <t>以上</t>
    <rPh sb="0" eb="2">
      <t>イジョウ</t>
    </rPh>
    <phoneticPr fontId="1"/>
  </si>
  <si>
    <t>以下</t>
    <rPh sb="0" eb="2">
      <t>イカ</t>
    </rPh>
    <phoneticPr fontId="1"/>
  </si>
  <si>
    <t>NGSIのデータモデルは、原則語彙基盤を利用して定義をする。</t>
    <rPh sb="13" eb="15">
      <t>ゲンソク</t>
    </rPh>
    <rPh sb="15" eb="17">
      <t>ゴイ</t>
    </rPh>
    <rPh sb="17" eb="19">
      <t>キバン</t>
    </rPh>
    <rPh sb="20" eb="22">
      <t>リヨウ</t>
    </rPh>
    <rPh sb="24" eb="26">
      <t>テイギ</t>
    </rPh>
    <phoneticPr fontId="1"/>
  </si>
  <si>
    <t>FIWARE上のデータ項目名等を統一し、データ流通を促進するため、</t>
    <rPh sb="6" eb="7">
      <t>ジョウ</t>
    </rPh>
    <rPh sb="11" eb="13">
      <t>コウモク</t>
    </rPh>
    <rPh sb="13" eb="14">
      <t>メイ</t>
    </rPh>
    <rPh sb="14" eb="15">
      <t>トウ</t>
    </rPh>
    <rPh sb="16" eb="18">
      <t>トウイツ</t>
    </rPh>
    <rPh sb="23" eb="25">
      <t>リュウツウ</t>
    </rPh>
    <rPh sb="26" eb="28">
      <t>ソクシン</t>
    </rPh>
    <phoneticPr fontId="1"/>
  </si>
  <si>
    <t>各項目は語彙基盤を参考に定義することを推奨する。</t>
    <rPh sb="0" eb="3">
      <t>カクコウモク</t>
    </rPh>
    <rPh sb="4" eb="6">
      <t>ゴイ</t>
    </rPh>
    <rPh sb="6" eb="8">
      <t>キバン</t>
    </rPh>
    <rPh sb="9" eb="11">
      <t>サンコウ</t>
    </rPh>
    <rPh sb="12" eb="14">
      <t>テイギ</t>
    </rPh>
    <rPh sb="19" eb="21">
      <t>スイショウ</t>
    </rPh>
    <phoneticPr fontId="1"/>
  </si>
  <si>
    <t>※データ流通を目的としない場合はその限りではない。</t>
    <rPh sb="4" eb="6">
      <t>リュウツウ</t>
    </rPh>
    <rPh sb="7" eb="9">
      <t>モクテキ</t>
    </rPh>
    <rPh sb="13" eb="15">
      <t>バアイ</t>
    </rPh>
    <rPh sb="18" eb="19">
      <t>カギ</t>
    </rPh>
    <phoneticPr fontId="1"/>
  </si>
  <si>
    <t>位置情報を格納する。
形式：緯度,経度</t>
    <phoneticPr fontId="1"/>
  </si>
  <si>
    <t>データモデル設計書</t>
    <rPh sb="6" eb="9">
      <t>セッケイショ</t>
    </rPh>
    <phoneticPr fontId="1"/>
  </si>
  <si>
    <t>-</t>
    <phoneticPr fontId="1"/>
  </si>
  <si>
    <t>※グラフ表示出来るのは1つの項目のみ。</t>
    <rPh sb="4" eb="6">
      <t>ヒョウジ</t>
    </rPh>
    <rPh sb="6" eb="8">
      <t>デキ</t>
    </rPh>
    <rPh sb="14" eb="16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</si>
</sst>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_ 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u/>
      <sz val="28"/>
      <name val="Meiryo UI"/>
      <family val="3"/>
      <charset val="128"/>
    </font>
    <font>
      <sz val="36"/>
      <name val="Meiryo UI"/>
      <family val="3"/>
      <charset val="128"/>
    </font>
    <font>
      <sz val="24"/>
      <name val="Meiryo UI"/>
      <family val="3"/>
      <charset val="128"/>
    </font>
    <font>
      <sz val="18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theme="1"/>
      <name val="メイリオ"/>
      <family val="3"/>
      <charset val="128"/>
    </font>
    <font>
      <b/>
      <u/>
      <sz val="8"/>
      <name val="メイリオ"/>
      <family val="3"/>
      <charset val="128"/>
    </font>
    <font>
      <b/>
      <u/>
      <sz val="8"/>
      <color theme="1"/>
      <name val="メイリオ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10" borderId="23" applyNumberFormat="0" applyAlignment="0" applyProtection="0">
      <alignment vertical="center"/>
    </xf>
    <xf numFmtId="0" fontId="16" fillId="0" borderId="0">
      <alignment vertical="center"/>
    </xf>
  </cellStyleXfs>
  <cellXfs count="212">
    <xf numFmtId="0" fontId="0" fillId="0" borderId="0" xfId="0">
      <alignment vertical="center"/>
    </xf>
    <xf numFmtId="0" fontId="6" fillId="2" borderId="3" xfId="2" applyFont="1" applyFill="1" applyBorder="1">
      <alignment vertical="center"/>
    </xf>
    <xf numFmtId="0" fontId="6" fillId="2" borderId="4" xfId="2" applyFont="1" applyFill="1" applyBorder="1">
      <alignment vertical="center"/>
    </xf>
    <xf numFmtId="0" fontId="6" fillId="2" borderId="5" xfId="2" applyFont="1" applyFill="1" applyBorder="1">
      <alignment vertical="center"/>
    </xf>
    <xf numFmtId="0" fontId="6" fillId="2" borderId="0" xfId="2" applyFont="1" applyFill="1">
      <alignment vertical="center"/>
    </xf>
    <xf numFmtId="0" fontId="6" fillId="2" borderId="6" xfId="2" applyFont="1" applyFill="1" applyBorder="1">
      <alignment vertical="center"/>
    </xf>
    <xf numFmtId="0" fontId="6" fillId="2" borderId="0" xfId="2" applyFont="1" applyFill="1" applyBorder="1">
      <alignment vertical="center"/>
    </xf>
    <xf numFmtId="0" fontId="6" fillId="2" borderId="7" xfId="2" applyFont="1" applyFill="1" applyBorder="1">
      <alignment vertical="center"/>
    </xf>
    <xf numFmtId="0" fontId="9" fillId="2" borderId="6" xfId="2" applyFont="1" applyFill="1" applyBorder="1">
      <alignment vertical="center"/>
    </xf>
    <xf numFmtId="0" fontId="9" fillId="2" borderId="0" xfId="2" applyFont="1" applyFill="1" applyBorder="1">
      <alignment vertical="center"/>
    </xf>
    <xf numFmtId="0" fontId="9" fillId="2" borderId="7" xfId="2" applyFont="1" applyFill="1" applyBorder="1">
      <alignment vertical="center"/>
    </xf>
    <xf numFmtId="0" fontId="9" fillId="2" borderId="0" xfId="2" applyFont="1" applyFill="1">
      <alignment vertical="center"/>
    </xf>
    <xf numFmtId="0" fontId="6" fillId="2" borderId="8" xfId="2" applyFont="1" applyFill="1" applyBorder="1">
      <alignment vertical="center"/>
    </xf>
    <xf numFmtId="0" fontId="6" fillId="2" borderId="9" xfId="2" applyFont="1" applyFill="1" applyBorder="1">
      <alignment vertical="center"/>
    </xf>
    <xf numFmtId="0" fontId="6" fillId="2" borderId="10" xfId="2" applyFont="1" applyFill="1" applyBorder="1">
      <alignment vertical="center"/>
    </xf>
    <xf numFmtId="0" fontId="6" fillId="3" borderId="12" xfId="3" applyFont="1" applyFill="1" applyBorder="1" applyAlignment="1">
      <alignment vertical="top"/>
    </xf>
    <xf numFmtId="0" fontId="6" fillId="3" borderId="13" xfId="3" applyFont="1" applyFill="1" applyBorder="1" applyAlignment="1">
      <alignment vertical="top"/>
    </xf>
    <xf numFmtId="0" fontId="6" fillId="2" borderId="0" xfId="3" applyFont="1" applyFill="1" applyAlignment="1">
      <alignment vertical="top"/>
    </xf>
    <xf numFmtId="0" fontId="6" fillId="2" borderId="12" xfId="3" applyFont="1" applyFill="1" applyBorder="1" applyAlignment="1">
      <alignment horizontal="left" vertical="top" indent="1"/>
    </xf>
    <xf numFmtId="0" fontId="6" fillId="2" borderId="11" xfId="3" applyFont="1" applyFill="1" applyBorder="1" applyAlignment="1">
      <alignment vertical="top"/>
    </xf>
    <xf numFmtId="0" fontId="6" fillId="2" borderId="12" xfId="3" applyFont="1" applyFill="1" applyBorder="1" applyAlignment="1">
      <alignment vertical="top"/>
    </xf>
    <xf numFmtId="0" fontId="6" fillId="2" borderId="13" xfId="3" applyFont="1" applyFill="1" applyBorder="1" applyAlignment="1">
      <alignment vertical="top"/>
    </xf>
    <xf numFmtId="49" fontId="6" fillId="2" borderId="3" xfId="3" applyNumberFormat="1" applyFont="1" applyFill="1" applyBorder="1" applyAlignment="1">
      <alignment vertical="center"/>
    </xf>
    <xf numFmtId="49" fontId="6" fillId="2" borderId="4" xfId="3" applyNumberFormat="1" applyFont="1" applyFill="1" applyBorder="1" applyAlignment="1">
      <alignment vertical="center"/>
    </xf>
    <xf numFmtId="49" fontId="6" fillId="2" borderId="5" xfId="3" applyNumberFormat="1" applyFont="1" applyFill="1" applyBorder="1" applyAlignment="1">
      <alignment vertical="center"/>
    </xf>
    <xf numFmtId="49" fontId="6" fillId="2" borderId="6" xfId="3" applyNumberFormat="1" applyFont="1" applyFill="1" applyBorder="1" applyAlignment="1">
      <alignment vertical="center"/>
    </xf>
    <xf numFmtId="49" fontId="6" fillId="2" borderId="0" xfId="3" applyNumberFormat="1" applyFont="1" applyFill="1" applyBorder="1" applyAlignment="1">
      <alignment vertical="center"/>
    </xf>
    <xf numFmtId="49" fontId="6" fillId="2" borderId="7" xfId="3" applyNumberFormat="1" applyFont="1" applyFill="1" applyBorder="1" applyAlignment="1">
      <alignment vertical="center"/>
    </xf>
    <xf numFmtId="49" fontId="11" fillId="2" borderId="0" xfId="1" applyNumberFormat="1" applyFont="1" applyFill="1" applyBorder="1" applyAlignment="1" applyProtection="1">
      <alignment vertical="center"/>
    </xf>
    <xf numFmtId="49" fontId="11" fillId="2" borderId="0" xfId="1" applyNumberFormat="1" applyFont="1" applyFill="1" applyBorder="1" applyAlignment="1" applyProtection="1">
      <alignment horizontal="right" vertical="center"/>
    </xf>
    <xf numFmtId="49" fontId="6" fillId="2" borderId="0" xfId="5" applyNumberFormat="1" applyFont="1" applyFill="1" applyBorder="1" applyAlignment="1" applyProtection="1">
      <alignment vertical="center"/>
    </xf>
    <xf numFmtId="49" fontId="6" fillId="2" borderId="0" xfId="5" applyNumberFormat="1" applyFont="1" applyFill="1" applyBorder="1" applyAlignment="1" applyProtection="1">
      <alignment horizontal="right" vertical="center"/>
    </xf>
    <xf numFmtId="49" fontId="6" fillId="2" borderId="0" xfId="1" applyNumberFormat="1" applyFont="1" applyFill="1" applyBorder="1" applyAlignment="1" applyProtection="1">
      <alignment vertical="center"/>
    </xf>
    <xf numFmtId="49" fontId="6" fillId="2" borderId="0" xfId="1" quotePrefix="1" applyNumberFormat="1" applyFont="1" applyFill="1" applyBorder="1" applyAlignment="1" applyProtection="1">
      <alignment vertical="center"/>
    </xf>
    <xf numFmtId="49" fontId="6" fillId="2" borderId="0" xfId="1" applyNumberFormat="1" applyFont="1" applyFill="1" applyBorder="1" applyAlignment="1" applyProtection="1">
      <alignment horizontal="right" vertical="center"/>
    </xf>
    <xf numFmtId="0" fontId="13" fillId="4" borderId="22" xfId="0" applyFont="1" applyFill="1" applyBorder="1">
      <alignment vertical="center"/>
    </xf>
    <xf numFmtId="0" fontId="14" fillId="4" borderId="22" xfId="0" applyFont="1" applyFill="1" applyBorder="1">
      <alignment vertical="center"/>
    </xf>
    <xf numFmtId="0" fontId="14" fillId="0" borderId="1" xfId="0" applyFont="1" applyBorder="1">
      <alignment vertical="center"/>
    </xf>
    <xf numFmtId="0" fontId="14" fillId="4" borderId="1" xfId="0" applyFont="1" applyFill="1" applyBorder="1">
      <alignment vertical="center"/>
    </xf>
    <xf numFmtId="0" fontId="13" fillId="4" borderId="2" xfId="0" applyFont="1" applyFill="1" applyBorder="1">
      <alignment vertical="center"/>
    </xf>
    <xf numFmtId="0" fontId="14" fillId="0" borderId="0" xfId="0" applyFont="1">
      <alignment vertical="center"/>
    </xf>
    <xf numFmtId="0" fontId="14" fillId="0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15" fillId="0" borderId="0" xfId="0" applyFont="1">
      <alignment vertical="center"/>
    </xf>
    <xf numFmtId="0" fontId="15" fillId="5" borderId="1" xfId="0" quotePrefix="1" applyFont="1" applyFill="1" applyBorder="1">
      <alignment vertical="center"/>
    </xf>
    <xf numFmtId="49" fontId="6" fillId="2" borderId="0" xfId="3" applyNumberFormat="1" applyFont="1" applyFill="1" applyBorder="1" applyAlignment="1">
      <alignment horizontal="right" vertical="center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5" fillId="6" borderId="1" xfId="0" applyFont="1" applyFill="1" applyBorder="1">
      <alignment vertical="center"/>
    </xf>
    <xf numFmtId="49" fontId="14" fillId="0" borderId="1" xfId="0" applyNumberFormat="1" applyFont="1" applyFill="1" applyBorder="1" applyAlignment="1">
      <alignment vertical="center" wrapText="1"/>
    </xf>
    <xf numFmtId="49" fontId="14" fillId="0" borderId="1" xfId="0" applyNumberFormat="1" applyFont="1" applyBorder="1" applyAlignment="1">
      <alignment vertical="center" wrapText="1"/>
    </xf>
    <xf numFmtId="0" fontId="15" fillId="0" borderId="1" xfId="0" applyFont="1" applyFill="1" applyBorder="1">
      <alignment vertical="center"/>
    </xf>
    <xf numFmtId="0" fontId="15" fillId="5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vertical="center" wrapText="1"/>
    </xf>
    <xf numFmtId="0" fontId="13" fillId="8" borderId="1" xfId="0" applyFont="1" applyFill="1" applyBorder="1" applyAlignment="1">
      <alignment horizontal="center" vertical="center"/>
    </xf>
    <xf numFmtId="0" fontId="14" fillId="0" borderId="22" xfId="0" applyFont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17" fillId="0" borderId="1" xfId="0" applyFont="1" applyFill="1" applyBorder="1" applyAlignment="1">
      <alignment horizontal="left" vertical="top"/>
    </xf>
    <xf numFmtId="0" fontId="17" fillId="4" borderId="1" xfId="0" applyFont="1" applyFill="1" applyBorder="1" applyAlignment="1">
      <alignment vertical="center"/>
    </xf>
    <xf numFmtId="0" fontId="17" fillId="0" borderId="1" xfId="0" applyFont="1" applyBorder="1" applyAlignment="1">
      <alignment vertical="top"/>
    </xf>
    <xf numFmtId="0" fontId="17" fillId="0" borderId="13" xfId="0" applyFont="1" applyBorder="1" applyAlignment="1">
      <alignment horizontal="left" vertical="top"/>
    </xf>
    <xf numFmtId="0" fontId="18" fillId="0" borderId="1" xfId="0" applyFont="1" applyBorder="1">
      <alignment vertical="center"/>
    </xf>
    <xf numFmtId="0" fontId="6" fillId="3" borderId="12" xfId="3" applyFont="1" applyFill="1" applyBorder="1" applyAlignment="1">
      <alignment vertical="top"/>
    </xf>
    <xf numFmtId="0" fontId="6" fillId="3" borderId="13" xfId="3" applyFont="1" applyFill="1" applyBorder="1" applyAlignment="1">
      <alignment vertical="top"/>
    </xf>
    <xf numFmtId="0" fontId="6" fillId="2" borderId="12" xfId="3" applyFont="1" applyFill="1" applyBorder="1" applyAlignment="1">
      <alignment horizontal="left" vertical="top" indent="1"/>
    </xf>
    <xf numFmtId="0" fontId="6" fillId="2" borderId="0" xfId="3" applyFont="1" applyFill="1" applyBorder="1" applyAlignment="1">
      <alignment vertical="top"/>
    </xf>
    <xf numFmtId="0" fontId="6" fillId="2" borderId="6" xfId="3" applyFont="1" applyFill="1" applyBorder="1" applyAlignment="1">
      <alignment vertical="top"/>
    </xf>
    <xf numFmtId="0" fontId="6" fillId="2" borderId="7" xfId="3" applyFont="1" applyFill="1" applyBorder="1" applyAlignment="1">
      <alignment vertical="top"/>
    </xf>
    <xf numFmtId="0" fontId="6" fillId="2" borderId="0" xfId="3" applyFont="1" applyFill="1" applyBorder="1" applyAlignment="1">
      <alignment horizontal="right" vertical="top"/>
    </xf>
    <xf numFmtId="0" fontId="6" fillId="2" borderId="8" xfId="3" applyFont="1" applyFill="1" applyBorder="1" applyAlignment="1">
      <alignment vertical="top"/>
    </xf>
    <xf numFmtId="0" fontId="6" fillId="2" borderId="9" xfId="3" applyFont="1" applyFill="1" applyBorder="1" applyAlignment="1">
      <alignment vertical="top"/>
    </xf>
    <xf numFmtId="0" fontId="6" fillId="2" borderId="10" xfId="3" applyFont="1" applyFill="1" applyBorder="1" applyAlignment="1">
      <alignment vertical="top"/>
    </xf>
    <xf numFmtId="0" fontId="17" fillId="0" borderId="1" xfId="0" applyFont="1" applyBorder="1" applyAlignment="1">
      <alignment vertical="top"/>
    </xf>
    <xf numFmtId="0" fontId="14" fillId="0" borderId="1" xfId="0" applyFont="1" applyBorder="1" applyAlignment="1">
      <alignment vertical="center" wrapText="1"/>
    </xf>
    <xf numFmtId="0" fontId="19" fillId="0" borderId="0" xfId="0" applyFont="1" applyAlignment="1">
      <alignment horizontal="left" vertical="top"/>
    </xf>
    <xf numFmtId="0" fontId="19" fillId="11" borderId="1" xfId="0" applyFont="1" applyFill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9" fillId="0" borderId="11" xfId="0" applyFont="1" applyBorder="1" applyAlignment="1">
      <alignment vertical="top"/>
    </xf>
    <xf numFmtId="0" fontId="19" fillId="0" borderId="11" xfId="0" applyFont="1" applyBorder="1" applyAlignment="1">
      <alignment horizontal="left" vertical="top"/>
    </xf>
    <xf numFmtId="49" fontId="20" fillId="0" borderId="0" xfId="3" applyNumberFormat="1" applyFont="1" applyFill="1" applyBorder="1" applyAlignment="1">
      <alignment vertical="center"/>
    </xf>
    <xf numFmtId="0" fontId="19" fillId="0" borderId="0" xfId="0" applyFont="1" applyAlignment="1">
      <alignment horizontal="left" vertical="top" wrapText="1"/>
    </xf>
    <xf numFmtId="0" fontId="19" fillId="11" borderId="1" xfId="0" applyFont="1" applyFill="1" applyBorder="1" applyAlignment="1">
      <alignment vertical="center" wrapText="1"/>
    </xf>
    <xf numFmtId="0" fontId="19" fillId="11" borderId="11" xfId="0" applyFont="1" applyFill="1" applyBorder="1" applyAlignment="1">
      <alignment vertical="center" wrapText="1"/>
    </xf>
    <xf numFmtId="0" fontId="19" fillId="11" borderId="1" xfId="0" applyFont="1" applyFill="1" applyBorder="1" applyAlignment="1">
      <alignment horizontal="left" vertical="top" wrapText="1"/>
    </xf>
    <xf numFmtId="0" fontId="21" fillId="0" borderId="0" xfId="0" applyFont="1" applyAlignment="1">
      <alignment horizontal="left" vertical="top"/>
    </xf>
    <xf numFmtId="0" fontId="19" fillId="11" borderId="11" xfId="0" applyFont="1" applyFill="1" applyBorder="1" applyAlignment="1">
      <alignment horizontal="left" vertical="top"/>
    </xf>
    <xf numFmtId="0" fontId="19" fillId="11" borderId="13" xfId="0" applyFont="1" applyFill="1" applyBorder="1" applyAlignment="1">
      <alignment horizontal="left" vertical="top"/>
    </xf>
    <xf numFmtId="0" fontId="19" fillId="0" borderId="13" xfId="0" applyFont="1" applyBorder="1" applyAlignment="1">
      <alignment horizontal="left" vertical="top"/>
    </xf>
    <xf numFmtId="49" fontId="6" fillId="2" borderId="0" xfId="1" applyNumberFormat="1" applyFont="1" applyFill="1" applyBorder="1" applyAlignment="1" applyProtection="1">
      <alignment horizontal="left" vertical="center"/>
    </xf>
    <xf numFmtId="0" fontId="13" fillId="7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22" fillId="11" borderId="1" xfId="0" applyFont="1" applyFill="1" applyBorder="1">
      <alignment vertical="center"/>
    </xf>
    <xf numFmtId="0" fontId="15" fillId="0" borderId="25" xfId="0" applyFont="1" applyBorder="1">
      <alignment vertical="center"/>
    </xf>
    <xf numFmtId="0" fontId="15" fillId="0" borderId="26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28" xfId="0" applyFont="1" applyBorder="1">
      <alignment vertical="center"/>
    </xf>
    <xf numFmtId="0" fontId="15" fillId="0" borderId="29" xfId="0" applyFont="1" applyBorder="1">
      <alignment vertical="center"/>
    </xf>
    <xf numFmtId="0" fontId="15" fillId="0" borderId="30" xfId="0" applyFont="1" applyBorder="1">
      <alignment vertical="center"/>
    </xf>
    <xf numFmtId="0" fontId="15" fillId="0" borderId="31" xfId="0" applyFont="1" applyBorder="1">
      <alignment vertical="center"/>
    </xf>
    <xf numFmtId="0" fontId="23" fillId="0" borderId="24" xfId="0" applyFont="1" applyBorder="1">
      <alignment vertical="center"/>
    </xf>
    <xf numFmtId="0" fontId="22" fillId="11" borderId="3" xfId="0" applyFont="1" applyFill="1" applyBorder="1" applyAlignment="1">
      <alignment vertical="center"/>
    </xf>
    <xf numFmtId="0" fontId="22" fillId="11" borderId="4" xfId="0" applyFont="1" applyFill="1" applyBorder="1" applyAlignment="1">
      <alignment vertical="center"/>
    </xf>
    <xf numFmtId="0" fontId="22" fillId="11" borderId="5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>
      <alignment vertical="center"/>
    </xf>
    <xf numFmtId="0" fontId="13" fillId="4" borderId="22" xfId="0" applyFont="1" applyFill="1" applyBorder="1" applyAlignment="1">
      <alignment vertical="center" shrinkToFit="1"/>
    </xf>
    <xf numFmtId="0" fontId="13" fillId="4" borderId="2" xfId="0" applyFont="1" applyFill="1" applyBorder="1" applyAlignment="1">
      <alignment vertical="center" shrinkToFit="1"/>
    </xf>
    <xf numFmtId="0" fontId="13" fillId="4" borderId="1" xfId="0" applyFont="1" applyFill="1" applyBorder="1" applyAlignment="1">
      <alignment horizontal="center" vertical="center" shrinkToFit="1"/>
    </xf>
    <xf numFmtId="0" fontId="13" fillId="8" borderId="1" xfId="0" applyFont="1" applyFill="1" applyBorder="1" applyAlignment="1">
      <alignment horizontal="center" vertical="center" shrinkToFit="1"/>
    </xf>
    <xf numFmtId="0" fontId="13" fillId="7" borderId="1" xfId="0" applyFont="1" applyFill="1" applyBorder="1" applyAlignment="1">
      <alignment horizontal="center" vertical="center" shrinkToFit="1"/>
    </xf>
    <xf numFmtId="0" fontId="22" fillId="11" borderId="1" xfId="0" applyFont="1" applyFill="1" applyBorder="1" applyAlignment="1">
      <alignment vertical="center" shrinkToFit="1"/>
    </xf>
    <xf numFmtId="0" fontId="7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31" fontId="10" fillId="2" borderId="0" xfId="2" applyNumberFormat="1" applyFont="1" applyFill="1" applyBorder="1" applyAlignment="1">
      <alignment horizontal="center" vertical="center"/>
    </xf>
    <xf numFmtId="0" fontId="6" fillId="3" borderId="11" xfId="3" applyFont="1" applyFill="1" applyBorder="1" applyAlignment="1">
      <alignment vertical="top"/>
    </xf>
    <xf numFmtId="0" fontId="6" fillId="3" borderId="12" xfId="3" applyFont="1" applyFill="1" applyBorder="1" applyAlignment="1">
      <alignment vertical="top"/>
    </xf>
    <xf numFmtId="0" fontId="6" fillId="3" borderId="13" xfId="3" applyFont="1" applyFill="1" applyBorder="1" applyAlignment="1">
      <alignment vertical="top"/>
    </xf>
    <xf numFmtId="0" fontId="6" fillId="3" borderId="1" xfId="3" applyFont="1" applyFill="1" applyBorder="1" applyAlignment="1">
      <alignment vertical="top"/>
    </xf>
    <xf numFmtId="0" fontId="12" fillId="2" borderId="11" xfId="3" applyFont="1" applyFill="1" applyBorder="1" applyAlignment="1">
      <alignment horizontal="left" vertical="top" indent="1"/>
    </xf>
    <xf numFmtId="0" fontId="6" fillId="2" borderId="12" xfId="3" applyFont="1" applyFill="1" applyBorder="1" applyAlignment="1">
      <alignment horizontal="left" vertical="top" indent="1"/>
    </xf>
    <xf numFmtId="0" fontId="6" fillId="2" borderId="13" xfId="3" applyFont="1" applyFill="1" applyBorder="1" applyAlignment="1">
      <alignment horizontal="left" vertical="top" indent="1"/>
    </xf>
    <xf numFmtId="0" fontId="12" fillId="2" borderId="12" xfId="3" applyFont="1" applyFill="1" applyBorder="1" applyAlignment="1">
      <alignment horizontal="left" vertical="top" indent="1"/>
    </xf>
    <xf numFmtId="176" fontId="6" fillId="2" borderId="11" xfId="3" applyNumberFormat="1" applyFont="1" applyFill="1" applyBorder="1" applyAlignment="1">
      <alignment horizontal="right" vertical="top" shrinkToFit="1"/>
    </xf>
    <xf numFmtId="176" fontId="6" fillId="2" borderId="13" xfId="3" applyNumberFormat="1" applyFont="1" applyFill="1" applyBorder="1" applyAlignment="1">
      <alignment horizontal="right" vertical="top" shrinkToFit="1"/>
    </xf>
    <xf numFmtId="14" fontId="12" fillId="2" borderId="1" xfId="3" applyNumberFormat="1" applyFont="1" applyFill="1" applyBorder="1" applyAlignment="1">
      <alignment horizontal="left" vertical="top" indent="1"/>
    </xf>
    <xf numFmtId="0" fontId="6" fillId="2" borderId="1" xfId="3" applyFont="1" applyFill="1" applyBorder="1" applyAlignment="1">
      <alignment horizontal="left" vertical="top" indent="1"/>
    </xf>
    <xf numFmtId="0" fontId="12" fillId="2" borderId="1" xfId="3" applyFont="1" applyFill="1" applyBorder="1" applyAlignment="1">
      <alignment horizontal="left" vertical="top" indent="1"/>
    </xf>
    <xf numFmtId="0" fontId="6" fillId="3" borderId="3" xfId="3" applyFont="1" applyFill="1" applyBorder="1" applyAlignment="1">
      <alignment horizontal="left" vertical="center"/>
    </xf>
    <xf numFmtId="0" fontId="6" fillId="3" borderId="4" xfId="3" applyFont="1" applyFill="1" applyBorder="1" applyAlignment="1">
      <alignment horizontal="left" vertical="center"/>
    </xf>
    <xf numFmtId="0" fontId="6" fillId="3" borderId="8" xfId="3" applyFont="1" applyFill="1" applyBorder="1" applyAlignment="1">
      <alignment horizontal="left" vertical="center"/>
    </xf>
    <xf numFmtId="0" fontId="6" fillId="3" borderId="9" xfId="3" applyFont="1" applyFill="1" applyBorder="1" applyAlignment="1">
      <alignment horizontal="left" vertical="center"/>
    </xf>
    <xf numFmtId="0" fontId="6" fillId="3" borderId="10" xfId="3" applyFont="1" applyFill="1" applyBorder="1" applyAlignment="1">
      <alignment horizontal="left" vertical="center"/>
    </xf>
    <xf numFmtId="0" fontId="12" fillId="3" borderId="11" xfId="3" applyFont="1" applyFill="1" applyBorder="1" applyAlignment="1">
      <alignment horizontal="center" vertical="top"/>
    </xf>
    <xf numFmtId="0" fontId="6" fillId="3" borderId="12" xfId="3" applyFont="1" applyFill="1" applyBorder="1" applyAlignment="1">
      <alignment horizontal="center" vertical="top"/>
    </xf>
    <xf numFmtId="0" fontId="6" fillId="3" borderId="13" xfId="3" applyFont="1" applyFill="1" applyBorder="1" applyAlignment="1">
      <alignment horizontal="center" vertical="top"/>
    </xf>
    <xf numFmtId="0" fontId="6" fillId="3" borderId="1" xfId="3" applyFont="1" applyFill="1" applyBorder="1" applyAlignment="1">
      <alignment horizontal="center" vertical="top"/>
    </xf>
    <xf numFmtId="14" fontId="6" fillId="2" borderId="18" xfId="3" applyNumberFormat="1" applyFont="1" applyFill="1" applyBorder="1" applyAlignment="1">
      <alignment horizontal="center" vertical="top"/>
    </xf>
    <xf numFmtId="0" fontId="6" fillId="2" borderId="18" xfId="3" applyNumberFormat="1" applyFont="1" applyFill="1" applyBorder="1" applyAlignment="1">
      <alignment horizontal="center" vertical="top"/>
    </xf>
    <xf numFmtId="0" fontId="6" fillId="2" borderId="18" xfId="3" applyFont="1" applyFill="1" applyBorder="1" applyAlignment="1">
      <alignment horizontal="center" vertical="top"/>
    </xf>
    <xf numFmtId="0" fontId="6" fillId="2" borderId="15" xfId="3" applyFont="1" applyFill="1" applyBorder="1" applyAlignment="1">
      <alignment vertical="top" wrapText="1"/>
    </xf>
    <xf numFmtId="0" fontId="6" fillId="2" borderId="16" xfId="3" applyFont="1" applyFill="1" applyBorder="1" applyAlignment="1">
      <alignment vertical="top"/>
    </xf>
    <xf numFmtId="0" fontId="6" fillId="2" borderId="17" xfId="3" applyFont="1" applyFill="1" applyBorder="1" applyAlignment="1">
      <alignment vertical="top"/>
    </xf>
    <xf numFmtId="0" fontId="12" fillId="2" borderId="15" xfId="3" applyFont="1" applyFill="1" applyBorder="1" applyAlignment="1">
      <alignment horizontal="center" vertical="top"/>
    </xf>
    <xf numFmtId="0" fontId="6" fillId="2" borderId="16" xfId="3" applyFont="1" applyFill="1" applyBorder="1" applyAlignment="1">
      <alignment horizontal="center" vertical="top"/>
    </xf>
    <xf numFmtId="0" fontId="6" fillId="2" borderId="17" xfId="3" applyFont="1" applyFill="1" applyBorder="1" applyAlignment="1">
      <alignment horizontal="center" vertical="top"/>
    </xf>
    <xf numFmtId="14" fontId="12" fillId="2" borderId="14" xfId="3" applyNumberFormat="1" applyFont="1" applyFill="1" applyBorder="1" applyAlignment="1">
      <alignment horizontal="center" vertical="top"/>
    </xf>
    <xf numFmtId="0" fontId="6" fillId="2" borderId="14" xfId="3" applyNumberFormat="1" applyFont="1" applyFill="1" applyBorder="1" applyAlignment="1">
      <alignment horizontal="center" vertical="top"/>
    </xf>
    <xf numFmtId="176" fontId="6" fillId="2" borderId="14" xfId="3" applyNumberFormat="1" applyFont="1" applyFill="1" applyBorder="1" applyAlignment="1">
      <alignment horizontal="center" vertical="top"/>
    </xf>
    <xf numFmtId="0" fontId="12" fillId="2" borderId="15" xfId="3" applyFont="1" applyFill="1" applyBorder="1" applyAlignment="1">
      <alignment vertical="top"/>
    </xf>
    <xf numFmtId="0" fontId="6" fillId="2" borderId="14" xfId="3" applyFont="1" applyFill="1" applyBorder="1" applyAlignment="1">
      <alignment horizontal="center" vertical="top"/>
    </xf>
    <xf numFmtId="0" fontId="6" fillId="2" borderId="15" xfId="3" applyFont="1" applyFill="1" applyBorder="1" applyAlignment="1">
      <alignment horizontal="center" vertical="top"/>
    </xf>
    <xf numFmtId="176" fontId="6" fillId="2" borderId="18" xfId="3" applyNumberFormat="1" applyFont="1" applyFill="1" applyBorder="1" applyAlignment="1">
      <alignment horizontal="center" vertical="top"/>
    </xf>
    <xf numFmtId="0" fontId="6" fillId="2" borderId="15" xfId="3" applyFont="1" applyFill="1" applyBorder="1" applyAlignment="1">
      <alignment vertical="top"/>
    </xf>
    <xf numFmtId="0" fontId="6" fillId="2" borderId="18" xfId="3" quotePrefix="1" applyFont="1" applyFill="1" applyBorder="1" applyAlignment="1">
      <alignment horizontal="center" vertical="top"/>
    </xf>
    <xf numFmtId="14" fontId="6" fillId="2" borderId="19" xfId="3" applyNumberFormat="1" applyFont="1" applyFill="1" applyBorder="1" applyAlignment="1">
      <alignment horizontal="center" vertical="top"/>
    </xf>
    <xf numFmtId="14" fontId="6" fillId="2" borderId="20" xfId="3" applyNumberFormat="1" applyFont="1" applyFill="1" applyBorder="1" applyAlignment="1">
      <alignment horizontal="center" vertical="top"/>
    </xf>
    <xf numFmtId="14" fontId="6" fillId="2" borderId="21" xfId="3" applyNumberFormat="1" applyFont="1" applyFill="1" applyBorder="1" applyAlignment="1">
      <alignment horizontal="center" vertical="top"/>
    </xf>
    <xf numFmtId="0" fontId="6" fillId="2" borderId="19" xfId="3" applyFont="1" applyFill="1" applyBorder="1" applyAlignment="1">
      <alignment horizontal="center" vertical="top"/>
    </xf>
    <xf numFmtId="0" fontId="6" fillId="2" borderId="20" xfId="3" applyFont="1" applyFill="1" applyBorder="1" applyAlignment="1">
      <alignment horizontal="center" vertical="top"/>
    </xf>
    <xf numFmtId="0" fontId="6" fillId="2" borderId="21" xfId="3" applyFont="1" applyFill="1" applyBorder="1" applyAlignment="1">
      <alignment horizontal="center" vertical="top"/>
    </xf>
    <xf numFmtId="0" fontId="6" fillId="2" borderId="19" xfId="3" applyFont="1" applyFill="1" applyBorder="1" applyAlignment="1">
      <alignment vertical="top"/>
    </xf>
    <xf numFmtId="0" fontId="6" fillId="2" borderId="20" xfId="3" applyFont="1" applyFill="1" applyBorder="1" applyAlignment="1">
      <alignment vertical="top"/>
    </xf>
    <xf numFmtId="0" fontId="6" fillId="2" borderId="21" xfId="3" applyFont="1" applyFill="1" applyBorder="1" applyAlignment="1">
      <alignment vertical="top"/>
    </xf>
    <xf numFmtId="14" fontId="6" fillId="2" borderId="15" xfId="3" applyNumberFormat="1" applyFont="1" applyFill="1" applyBorder="1" applyAlignment="1">
      <alignment horizontal="center" vertical="top"/>
    </xf>
    <xf numFmtId="14" fontId="6" fillId="2" borderId="16" xfId="3" applyNumberFormat="1" applyFont="1" applyFill="1" applyBorder="1" applyAlignment="1">
      <alignment horizontal="center" vertical="top"/>
    </xf>
    <xf numFmtId="14" fontId="6" fillId="2" borderId="17" xfId="3" applyNumberFormat="1" applyFont="1" applyFill="1" applyBorder="1" applyAlignment="1">
      <alignment horizontal="center" vertical="top"/>
    </xf>
    <xf numFmtId="49" fontId="6" fillId="3" borderId="11" xfId="3" applyNumberFormat="1" applyFont="1" applyFill="1" applyBorder="1" applyAlignment="1">
      <alignment horizontal="center" vertical="center"/>
    </xf>
    <xf numFmtId="0" fontId="6" fillId="3" borderId="12" xfId="4" applyFont="1" applyFill="1" applyBorder="1" applyAlignment="1">
      <alignment horizontal="center" vertical="center"/>
    </xf>
    <xf numFmtId="0" fontId="6" fillId="3" borderId="13" xfId="4" applyFont="1" applyFill="1" applyBorder="1" applyAlignment="1">
      <alignment horizontal="center" vertical="center"/>
    </xf>
    <xf numFmtId="0" fontId="6" fillId="2" borderId="11" xfId="3" applyNumberFormat="1" applyFont="1" applyFill="1" applyBorder="1" applyAlignment="1">
      <alignment horizontal="left" vertical="top" indent="1"/>
    </xf>
    <xf numFmtId="0" fontId="6" fillId="2" borderId="12" xfId="3" applyNumberFormat="1" applyFont="1" applyFill="1" applyBorder="1" applyAlignment="1">
      <alignment horizontal="left" vertical="top" indent="1"/>
    </xf>
    <xf numFmtId="14" fontId="6" fillId="2" borderId="1" xfId="3" applyNumberFormat="1" applyFont="1" applyFill="1" applyBorder="1" applyAlignment="1">
      <alignment horizontal="left" vertical="top" indent="1"/>
    </xf>
    <xf numFmtId="0" fontId="6" fillId="2" borderId="1" xfId="3" applyNumberFormat="1" applyFont="1" applyFill="1" applyBorder="1" applyAlignment="1">
      <alignment horizontal="left" vertical="top" indent="1"/>
    </xf>
    <xf numFmtId="49" fontId="6" fillId="9" borderId="11" xfId="3" applyNumberFormat="1" applyFont="1" applyFill="1" applyBorder="1" applyAlignment="1">
      <alignment horizontal="center" vertical="center"/>
    </xf>
    <xf numFmtId="49" fontId="6" fillId="9" borderId="12" xfId="3" applyNumberFormat="1" applyFont="1" applyFill="1" applyBorder="1" applyAlignment="1">
      <alignment horizontal="center" vertical="center"/>
    </xf>
    <xf numFmtId="49" fontId="6" fillId="9" borderId="13" xfId="3" applyNumberFormat="1" applyFont="1" applyFill="1" applyBorder="1" applyAlignment="1">
      <alignment horizontal="center" vertical="center"/>
    </xf>
    <xf numFmtId="49" fontId="6" fillId="0" borderId="11" xfId="3" applyNumberFormat="1" applyFont="1" applyFill="1" applyBorder="1" applyAlignment="1">
      <alignment horizontal="center" vertical="center"/>
    </xf>
    <xf numFmtId="49" fontId="6" fillId="0" borderId="12" xfId="3" applyNumberFormat="1" applyFont="1" applyFill="1" applyBorder="1" applyAlignment="1">
      <alignment horizontal="center" vertical="center"/>
    </xf>
    <xf numFmtId="49" fontId="6" fillId="0" borderId="13" xfId="3" applyNumberFormat="1" applyFont="1" applyFill="1" applyBorder="1" applyAlignment="1">
      <alignment horizontal="center" vertical="center"/>
    </xf>
    <xf numFmtId="49" fontId="6" fillId="0" borderId="11" xfId="3" applyNumberFormat="1" applyFont="1" applyFill="1" applyBorder="1" applyAlignment="1">
      <alignment horizontal="center" vertical="center" wrapText="1"/>
    </xf>
    <xf numFmtId="49" fontId="6" fillId="0" borderId="11" xfId="3" quotePrefix="1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vertical="top"/>
    </xf>
    <xf numFmtId="0" fontId="22" fillId="11" borderId="11" xfId="0" applyFont="1" applyFill="1" applyBorder="1" applyAlignment="1">
      <alignment horizontal="center" vertical="center" shrinkToFit="1"/>
    </xf>
    <xf numFmtId="0" fontId="22" fillId="11" borderId="12" xfId="0" applyFont="1" applyFill="1" applyBorder="1" applyAlignment="1">
      <alignment horizontal="center" vertical="center" shrinkToFit="1"/>
    </xf>
    <xf numFmtId="0" fontId="22" fillId="11" borderId="13" xfId="0" applyFont="1" applyFill="1" applyBorder="1" applyAlignment="1">
      <alignment horizontal="center" vertical="center" shrinkToFit="1"/>
    </xf>
    <xf numFmtId="0" fontId="13" fillId="8" borderId="11" xfId="0" applyFont="1" applyFill="1" applyBorder="1" applyAlignment="1">
      <alignment horizontal="center" vertical="center" shrinkToFit="1"/>
    </xf>
    <xf numFmtId="0" fontId="13" fillId="8" borderId="12" xfId="0" applyFont="1" applyFill="1" applyBorder="1" applyAlignment="1">
      <alignment horizontal="center" vertical="center" shrinkToFit="1"/>
    </xf>
    <xf numFmtId="0" fontId="13" fillId="8" borderId="13" xfId="0" applyFont="1" applyFill="1" applyBorder="1" applyAlignment="1">
      <alignment horizontal="center" vertical="center" shrinkToFit="1"/>
    </xf>
    <xf numFmtId="0" fontId="13" fillId="7" borderId="1" xfId="0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shrinkToFit="1"/>
    </xf>
    <xf numFmtId="0" fontId="13" fillId="8" borderId="11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5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" xfId="0" applyFont="1" applyBorder="1" applyAlignment="1">
      <alignment vertical="top"/>
    </xf>
  </cellXfs>
  <cellStyles count="9">
    <cellStyle name="ハイパーリンク" xfId="1" builtinId="8"/>
    <cellStyle name="ハイパーリンク 2" xfId="5" xr:uid="{00000000-0005-0000-0000-000001000000}"/>
    <cellStyle name="メモ 2" xfId="7" xr:uid="{00000000-0005-0000-0000-000002000000}"/>
    <cellStyle name="標準" xfId="0" builtinId="0"/>
    <cellStyle name="標準 2" xfId="4" xr:uid="{00000000-0005-0000-0000-000004000000}"/>
    <cellStyle name="標準 2 2" xfId="8" xr:uid="{00000000-0005-0000-0000-000005000000}"/>
    <cellStyle name="標準 3" xfId="6" xr:uid="{00000000-0005-0000-0000-000006000000}"/>
    <cellStyle name="標準_基本設計書" xfId="3" xr:uid="{00000000-0005-0000-0000-000007000000}"/>
    <cellStyle name="標準_詳細設計書(Java版)-2" xfId="2" xr:uid="{00000000-0005-0000-0000-000008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5</xdr:row>
      <xdr:rowOff>0</xdr:rowOff>
    </xdr:from>
    <xdr:to>
      <xdr:col>44</xdr:col>
      <xdr:colOff>114300</xdr:colOff>
      <xdr:row>10</xdr:row>
      <xdr:rowOff>31750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578100" y="1280583"/>
          <a:ext cx="4986867" cy="2190750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  <a:effectLst>
          <a:prstShdw prst="shdw17" dist="125724" dir="2700000">
            <a:srgbClr val="003366"/>
          </a:prstShdw>
        </a:effectLst>
      </xdr:spPr>
      <xdr:txBody>
        <a:bodyPr vertOverflow="clip" wrap="square" lIns="91440" tIns="41148" rIns="91440" bIns="41148" anchor="ctr" upright="1"/>
        <a:lstStyle/>
        <a:p>
          <a:pPr algn="ctr" rtl="0">
            <a:lnSpc>
              <a:spcPts val="4200"/>
            </a:lnSpc>
            <a:defRPr sz="1000"/>
          </a:pPr>
          <a:r>
            <a:rPr lang="ja-JP" altLang="en-US" sz="3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富山市スマートシティ</a:t>
          </a:r>
          <a:endParaRPr lang="en-US" altLang="ja-JP" sz="3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 rtl="0">
            <a:lnSpc>
              <a:spcPts val="4200"/>
            </a:lnSpc>
            <a:defRPr sz="1000"/>
          </a:pPr>
          <a:r>
            <a:rPr lang="ja-JP" altLang="en-US" sz="3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推進基盤</a:t>
          </a:r>
        </a:p>
        <a:p>
          <a:pPr algn="ctr" rtl="0">
            <a:lnSpc>
              <a:spcPts val="4200"/>
            </a:lnSpc>
            <a:defRPr sz="1000"/>
          </a:pPr>
          <a:r>
            <a:rPr lang="en-US" altLang="ja-JP" sz="2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NGSI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データモデル設計書</a:t>
          </a:r>
          <a:endParaRPr lang="en-US" altLang="ja-JP" sz="2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825711</xdr:colOff>
      <xdr:row>8</xdr:row>
      <xdr:rowOff>123283</xdr:rowOff>
    </xdr:from>
    <xdr:to>
      <xdr:col>4</xdr:col>
      <xdr:colOff>289890</xdr:colOff>
      <xdr:row>12</xdr:row>
      <xdr:rowOff>47687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840581" y="1249718"/>
          <a:ext cx="1534831" cy="487621"/>
        </a:xfrm>
        <a:prstGeom prst="borderCallout1">
          <a:avLst>
            <a:gd name="adj1" fmla="val 24849"/>
            <a:gd name="adj2" fmla="val -1653"/>
            <a:gd name="adj3" fmla="val -19926"/>
            <a:gd name="adj4" fmla="val -39043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エンティティ情報を一覧に記載します。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1433793</xdr:colOff>
      <xdr:row>0</xdr:row>
      <xdr:rowOff>124946</xdr:rowOff>
    </xdr:from>
    <xdr:to>
      <xdr:col>3</xdr:col>
      <xdr:colOff>20171</xdr:colOff>
      <xdr:row>4</xdr:row>
      <xdr:rowOff>14007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748118" y="124946"/>
          <a:ext cx="1462928" cy="422461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11</xdr:row>
      <xdr:rowOff>58270</xdr:rowOff>
    </xdr:from>
    <xdr:to>
      <xdr:col>6</xdr:col>
      <xdr:colOff>16248</xdr:colOff>
      <xdr:row>22</xdr:row>
      <xdr:rowOff>2800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2594301"/>
          <a:ext cx="9231686" cy="170665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77321</xdr:colOff>
      <xdr:row>1</xdr:row>
      <xdr:rowOff>90207</xdr:rowOff>
    </xdr:from>
    <xdr:to>
      <xdr:col>10</xdr:col>
      <xdr:colOff>140074</xdr:colOff>
      <xdr:row>4</xdr:row>
      <xdr:rowOff>114301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9668996" y="223557"/>
          <a:ext cx="2291603" cy="424144"/>
        </a:xfrm>
        <a:prstGeom prst="borderCallout1">
          <a:avLst>
            <a:gd name="adj1" fmla="val 68750"/>
            <a:gd name="adj2" fmla="val -34"/>
            <a:gd name="adj3" fmla="val 111337"/>
            <a:gd name="adj4" fmla="val -12607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赤枠内を記載してください。</a:t>
          </a:r>
        </a:p>
      </xdr:txBody>
    </xdr:sp>
    <xdr:clientData/>
  </xdr:twoCellAnchor>
  <xdr:twoCellAnchor>
    <xdr:from>
      <xdr:col>4</xdr:col>
      <xdr:colOff>375982</xdr:colOff>
      <xdr:row>19</xdr:row>
      <xdr:rowOff>5651</xdr:rowOff>
    </xdr:from>
    <xdr:to>
      <xdr:col>5</xdr:col>
      <xdr:colOff>409040</xdr:colOff>
      <xdr:row>25</xdr:row>
      <xdr:rowOff>32545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4376482" y="3807368"/>
          <a:ext cx="2294210" cy="830307"/>
        </a:xfrm>
        <a:prstGeom prst="borderCallout1">
          <a:avLst>
            <a:gd name="adj1" fmla="val 24564"/>
            <a:gd name="adj2" fmla="val -864"/>
            <a:gd name="adj3" fmla="val -3779"/>
            <a:gd name="adj4" fmla="val -17171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type</a:t>
          </a:r>
          <a:r>
            <a:rPr kumimoji="1" lang="ja-JP" altLang="en-US" sz="1100"/>
            <a:t>をプルダウンから指定する。</a:t>
          </a:r>
          <a:endParaRPr kumimoji="1" lang="en-US" altLang="ja-JP" sz="1100"/>
        </a:p>
        <a:p>
          <a:pPr algn="l"/>
          <a:r>
            <a:rPr kumimoji="1" lang="en-US" altLang="ja-JP" sz="1100"/>
            <a:t>type</a:t>
          </a:r>
          <a:r>
            <a:rPr kumimoji="1" lang="ja-JP" altLang="en-US" sz="1100"/>
            <a:t>が</a:t>
          </a:r>
          <a:r>
            <a:rPr kumimoji="1" lang="en-US" altLang="ja-JP" sz="1100"/>
            <a:t>geo:point</a:t>
          </a:r>
          <a:r>
            <a:rPr kumimoji="1" lang="ja-JP" altLang="en-US" sz="1100"/>
            <a:t>の場合は、</a:t>
          </a:r>
          <a:r>
            <a:rPr kumimoji="1" lang="en-US" altLang="ja-JP" sz="1100"/>
            <a:t>name</a:t>
          </a:r>
          <a:r>
            <a:rPr kumimoji="1" lang="ja-JP" altLang="en-US" sz="1100"/>
            <a:t>を</a:t>
          </a:r>
          <a:r>
            <a:rPr kumimoji="1" lang="en-US" altLang="ja-JP" sz="1100"/>
            <a:t>location</a:t>
          </a:r>
          <a:r>
            <a:rPr kumimoji="1" lang="ja-JP" altLang="en-US" sz="1100"/>
            <a:t>とする。</a:t>
          </a:r>
        </a:p>
      </xdr:txBody>
    </xdr:sp>
    <xdr:clientData/>
  </xdr:twoCellAnchor>
  <xdr:twoCellAnchor>
    <xdr:from>
      <xdr:col>3</xdr:col>
      <xdr:colOff>128869</xdr:colOff>
      <xdr:row>7</xdr:row>
      <xdr:rowOff>118782</xdr:rowOff>
    </xdr:from>
    <xdr:to>
      <xdr:col>4</xdr:col>
      <xdr:colOff>486897</xdr:colOff>
      <xdr:row>11</xdr:row>
      <xdr:rowOff>94128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3319744" y="2147607"/>
          <a:ext cx="1158128" cy="508746"/>
        </a:xfrm>
        <a:prstGeom prst="borderCallout1">
          <a:avLst>
            <a:gd name="adj1" fmla="val 57122"/>
            <a:gd name="adj2" fmla="val -34"/>
            <a:gd name="adj3" fmla="val 99709"/>
            <a:gd name="adj4" fmla="val -14266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name:</a:t>
          </a:r>
          <a:r>
            <a:rPr kumimoji="1" lang="ja-JP" altLang="en-US" sz="1000"/>
            <a:t>先頭小文字の英単語</a:t>
          </a:r>
        </a:p>
      </xdr:txBody>
    </xdr:sp>
    <xdr:clientData/>
  </xdr:twoCellAnchor>
  <xdr:twoCellAnchor>
    <xdr:from>
      <xdr:col>3</xdr:col>
      <xdr:colOff>448797</xdr:colOff>
      <xdr:row>0</xdr:row>
      <xdr:rowOff>57150</xdr:rowOff>
    </xdr:from>
    <xdr:to>
      <xdr:col>4</xdr:col>
      <xdr:colOff>806264</xdr:colOff>
      <xdr:row>4</xdr:row>
      <xdr:rowOff>33056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3639672" y="57150"/>
          <a:ext cx="1157567" cy="509306"/>
        </a:xfrm>
        <a:prstGeom prst="borderCallout1">
          <a:avLst>
            <a:gd name="adj1" fmla="val 49575"/>
            <a:gd name="adj2" fmla="val 786"/>
            <a:gd name="adj3" fmla="val 52539"/>
            <a:gd name="adj4" fmla="val -70004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type</a:t>
          </a:r>
          <a:r>
            <a:rPr kumimoji="1" lang="ja-JP" altLang="en-US" sz="1000"/>
            <a:t>：先頭大文字の英単語</a:t>
          </a:r>
        </a:p>
      </xdr:txBody>
    </xdr:sp>
    <xdr:clientData/>
  </xdr:twoCellAnchor>
  <xdr:twoCellAnchor>
    <xdr:from>
      <xdr:col>12</xdr:col>
      <xdr:colOff>723901</xdr:colOff>
      <xdr:row>11</xdr:row>
      <xdr:rowOff>0</xdr:rowOff>
    </xdr:from>
    <xdr:to>
      <xdr:col>19</xdr:col>
      <xdr:colOff>57151</xdr:colOff>
      <xdr:row>22</xdr:row>
      <xdr:rowOff>57150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4401801" y="2428875"/>
          <a:ext cx="3333750" cy="184785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228601</xdr:colOff>
      <xdr:row>4</xdr:row>
      <xdr:rowOff>738189</xdr:rowOff>
    </xdr:from>
    <xdr:to>
      <xdr:col>19</xdr:col>
      <xdr:colOff>61912</xdr:colOff>
      <xdr:row>8</xdr:row>
      <xdr:rowOff>87030</xdr:rowOff>
    </xdr:to>
    <xdr:sp macro="" textlink="">
      <xdr:nvSpPr>
        <xdr:cNvPr id="9" name="線吹き出し 1 (枠付き)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14358939" y="1214439"/>
          <a:ext cx="2681286" cy="801404"/>
        </a:xfrm>
        <a:prstGeom prst="borderCallout1">
          <a:avLst>
            <a:gd name="adj1" fmla="val 57122"/>
            <a:gd name="adj2" fmla="val -34"/>
            <a:gd name="adj3" fmla="val 132389"/>
            <a:gd name="adj4" fmla="val -10859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/>
            <a:t>下記の</a:t>
          </a:r>
          <a:r>
            <a:rPr kumimoji="1" lang="en-US" altLang="ja-JP" sz="1000" b="1"/>
            <a:t>【</a:t>
          </a:r>
          <a:r>
            <a:rPr kumimoji="1" lang="ja-JP" altLang="en-US" sz="1000" b="1"/>
            <a:t>参考</a:t>
          </a:r>
          <a:r>
            <a:rPr kumimoji="1" lang="en-US" altLang="ja-JP" sz="1000" b="1"/>
            <a:t>】</a:t>
          </a:r>
          <a:r>
            <a:rPr kumimoji="1" lang="ja-JP" altLang="en-US" sz="1000" b="1"/>
            <a:t>を参照し、</a:t>
          </a:r>
          <a:endParaRPr kumimoji="1" lang="en-US" altLang="ja-JP" sz="1000" b="1"/>
        </a:p>
        <a:p>
          <a:pPr algn="l"/>
          <a:r>
            <a:rPr kumimoji="1" lang="ja-JP" altLang="en-US" sz="1000" b="1"/>
            <a:t>赤枠内を記載します</a:t>
          </a:r>
          <a:endParaRPr kumimoji="1" lang="en-US" altLang="ja-JP" sz="1000" b="1"/>
        </a:p>
        <a:p>
          <a:pPr algn="l"/>
          <a:r>
            <a:rPr kumimoji="1" lang="en-US" altLang="ja-JP" sz="1000" b="1"/>
            <a:t>※</a:t>
          </a:r>
          <a:r>
            <a:rPr kumimoji="1" lang="ja-JP" altLang="en-US" sz="1000" b="1"/>
            <a:t>ダッシュボードに表示する際の必須項目</a:t>
          </a:r>
        </a:p>
      </xdr:txBody>
    </xdr:sp>
    <xdr:clientData/>
  </xdr:twoCellAnchor>
  <xdr:twoCellAnchor>
    <xdr:from>
      <xdr:col>5</xdr:col>
      <xdr:colOff>0</xdr:colOff>
      <xdr:row>51</xdr:row>
      <xdr:rowOff>47625</xdr:rowOff>
    </xdr:from>
    <xdr:to>
      <xdr:col>19</xdr:col>
      <xdr:colOff>180975</xdr:colOff>
      <xdr:row>64</xdr:row>
      <xdr:rowOff>85725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6248400" y="8267700"/>
          <a:ext cx="11610975" cy="177165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1235509</xdr:colOff>
      <xdr:row>6</xdr:row>
      <xdr:rowOff>50998</xdr:rowOff>
    </xdr:from>
    <xdr:to>
      <xdr:col>5</xdr:col>
      <xdr:colOff>1275814</xdr:colOff>
      <xdr:row>12</xdr:row>
      <xdr:rowOff>28574</xdr:rowOff>
    </xdr:to>
    <xdr:sp macro="" textlink="">
      <xdr:nvSpPr>
        <xdr:cNvPr id="13" name="線吹き出し 1 (枠付き)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4974072" y="1741686"/>
          <a:ext cx="2154855" cy="691951"/>
        </a:xfrm>
        <a:prstGeom prst="borderCallout1">
          <a:avLst>
            <a:gd name="adj1" fmla="val 59540"/>
            <a:gd name="adj2" fmla="val 158"/>
            <a:gd name="adj3" fmla="val 129597"/>
            <a:gd name="adj4" fmla="val -101007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本エンティティを検索対象とする場合、必ず「</a:t>
          </a:r>
          <a:r>
            <a:rPr kumimoji="1" lang="en-US" altLang="ja-JP" sz="1050"/>
            <a:t>name</a:t>
          </a:r>
          <a:r>
            <a:rPr kumimoji="1" lang="ja-JP" altLang="en-US" sz="1050"/>
            <a:t>」という属性を設定してください。</a:t>
          </a:r>
        </a:p>
      </xdr:txBody>
    </xdr:sp>
    <xdr:clientData/>
  </xdr:twoCellAnchor>
  <xdr:twoCellAnchor>
    <xdr:from>
      <xdr:col>1</xdr:col>
      <xdr:colOff>1414743</xdr:colOff>
      <xdr:row>4</xdr:row>
      <xdr:rowOff>1048871</xdr:rowOff>
    </xdr:from>
    <xdr:to>
      <xdr:col>3</xdr:col>
      <xdr:colOff>1121</xdr:colOff>
      <xdr:row>10</xdr:row>
      <xdr:rowOff>85725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1729068" y="1582271"/>
          <a:ext cx="1462928" cy="93232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1414742</xdr:colOff>
      <xdr:row>13</xdr:row>
      <xdr:rowOff>123825</xdr:rowOff>
    </xdr:from>
    <xdr:to>
      <xdr:col>3</xdr:col>
      <xdr:colOff>800099</xdr:colOff>
      <xdr:row>15</xdr:row>
      <xdr:rowOff>38101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1729067" y="2952750"/>
          <a:ext cx="2261907" cy="180976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202406</xdr:colOff>
      <xdr:row>24</xdr:row>
      <xdr:rowOff>123264</xdr:rowOff>
    </xdr:from>
    <xdr:to>
      <xdr:col>2</xdr:col>
      <xdr:colOff>1019175</xdr:colOff>
      <xdr:row>31</xdr:row>
      <xdr:rowOff>85724</xdr:rowOff>
    </xdr:to>
    <xdr:sp macro="" textlink="">
      <xdr:nvSpPr>
        <xdr:cNvPr id="16" name="線吹き出し 1 (枠付き)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202406" y="4280927"/>
          <a:ext cx="2459832" cy="833997"/>
        </a:xfrm>
        <a:prstGeom prst="borderCallout1">
          <a:avLst>
            <a:gd name="adj1" fmla="val 1462"/>
            <a:gd name="adj2" fmla="val 53405"/>
            <a:gd name="adj3" fmla="val -146428"/>
            <a:gd name="adj4" fmla="val 55329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「項目名」「</a:t>
          </a:r>
          <a:r>
            <a:rPr kumimoji="1" lang="en-US" altLang="ja-JP" sz="1050"/>
            <a:t>name</a:t>
          </a:r>
          <a:r>
            <a:rPr kumimoji="1" lang="ja-JP" altLang="en-US" sz="1050"/>
            <a:t>」については、自由に設定可能ですが、語彙基盤を参考に設定することを推奨します。</a:t>
          </a:r>
          <a:endParaRPr kumimoji="1" lang="en-US" altLang="ja-JP" sz="1050"/>
        </a:p>
      </xdr:txBody>
    </xdr:sp>
    <xdr:clientData/>
  </xdr:twoCellAnchor>
  <xdr:twoCellAnchor>
    <xdr:from>
      <xdr:col>0</xdr:col>
      <xdr:colOff>307461</xdr:colOff>
      <xdr:row>16</xdr:row>
      <xdr:rowOff>4762</xdr:rowOff>
    </xdr:from>
    <xdr:to>
      <xdr:col>2</xdr:col>
      <xdr:colOff>1428750</xdr:colOff>
      <xdr:row>17</xdr:row>
      <xdr:rowOff>11906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307461" y="3326606"/>
          <a:ext cx="2871508" cy="13811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1983150</xdr:colOff>
      <xdr:row>4</xdr:row>
      <xdr:rowOff>752889</xdr:rowOff>
    </xdr:from>
    <xdr:to>
      <xdr:col>5</xdr:col>
      <xdr:colOff>1441174</xdr:colOff>
      <xdr:row>6</xdr:row>
      <xdr:rowOff>33056</xdr:rowOff>
    </xdr:to>
    <xdr:sp macro="" textlink="">
      <xdr:nvSpPr>
        <xdr:cNvPr id="18" name="線吹き出し 1 (枠付き)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983650" y="1282976"/>
          <a:ext cx="1719176" cy="505993"/>
        </a:xfrm>
        <a:prstGeom prst="borderCallout1">
          <a:avLst>
            <a:gd name="adj1" fmla="val 49575"/>
            <a:gd name="adj2" fmla="val 786"/>
            <a:gd name="adj3" fmla="val 72181"/>
            <a:gd name="adj4" fmla="val -189217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ダッシュボードに表示する際の必須項目</a:t>
          </a:r>
        </a:p>
      </xdr:txBody>
    </xdr:sp>
    <xdr:clientData/>
  </xdr:twoCellAnchor>
  <xdr:twoCellAnchor>
    <xdr:from>
      <xdr:col>1</xdr:col>
      <xdr:colOff>1004</xdr:colOff>
      <xdr:row>15</xdr:row>
      <xdr:rowOff>21845</xdr:rowOff>
    </xdr:from>
    <xdr:to>
      <xdr:col>5</xdr:col>
      <xdr:colOff>2938097</xdr:colOff>
      <xdr:row>15</xdr:row>
      <xdr:rowOff>256761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16062" y="2967268"/>
          <a:ext cx="8864573" cy="234916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2576335</xdr:colOff>
      <xdr:row>5</xdr:row>
      <xdr:rowOff>73270</xdr:rowOff>
    </xdr:from>
    <xdr:to>
      <xdr:col>9</xdr:col>
      <xdr:colOff>904874</xdr:colOff>
      <xdr:row>11</xdr:row>
      <xdr:rowOff>65943</xdr:rowOff>
    </xdr:to>
    <xdr:sp macro="" textlink="">
      <xdr:nvSpPr>
        <xdr:cNvPr id="20" name="線吹き出し 1 (枠付き)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8429448" y="1644895"/>
          <a:ext cx="2562401" cy="707048"/>
        </a:xfrm>
        <a:prstGeom prst="borderCallout1">
          <a:avLst>
            <a:gd name="adj1" fmla="val 59540"/>
            <a:gd name="adj2" fmla="val 158"/>
            <a:gd name="adj3" fmla="val 163463"/>
            <a:gd name="adj4" fmla="val -65726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ダッシュボードに表示する場合、「</a:t>
          </a:r>
          <a:r>
            <a:rPr kumimoji="1" lang="en-US" altLang="ja-JP" sz="1100"/>
            <a:t>10</a:t>
          </a:r>
          <a:r>
            <a:rPr kumimoji="1" lang="ja-JP" altLang="en-US" sz="1100"/>
            <a:t>進表記」の緯度、経度情報をデータモデルに含めてください。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36381</xdr:colOff>
      <xdr:row>9</xdr:row>
      <xdr:rowOff>57150</xdr:rowOff>
    </xdr:from>
    <xdr:to>
      <xdr:col>10</xdr:col>
      <xdr:colOff>542925</xdr:colOff>
      <xdr:row>12</xdr:row>
      <xdr:rowOff>39405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094281" y="1685925"/>
          <a:ext cx="1801944" cy="525180"/>
        </a:xfrm>
        <a:prstGeom prst="borderCallout1">
          <a:avLst>
            <a:gd name="adj1" fmla="val 57122"/>
            <a:gd name="adj2" fmla="val -34"/>
            <a:gd name="adj3" fmla="val 112305"/>
            <a:gd name="adj4" fmla="val -42122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/>
            <a:t>赤枠内を記載します</a:t>
          </a:r>
        </a:p>
      </xdr:txBody>
    </xdr:sp>
    <xdr:clientData/>
  </xdr:twoCellAnchor>
  <xdr:twoCellAnchor>
    <xdr:from>
      <xdr:col>1</xdr:col>
      <xdr:colOff>200025</xdr:colOff>
      <xdr:row>13</xdr:row>
      <xdr:rowOff>323850</xdr:rowOff>
    </xdr:from>
    <xdr:to>
      <xdr:col>13</xdr:col>
      <xdr:colOff>66675</xdr:colOff>
      <xdr:row>15</xdr:row>
      <xdr:rowOff>47625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419100" y="2676525"/>
          <a:ext cx="8943975" cy="29527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200025</xdr:colOff>
      <xdr:row>38</xdr:row>
      <xdr:rowOff>133350</xdr:rowOff>
    </xdr:from>
    <xdr:to>
      <xdr:col>15</xdr:col>
      <xdr:colOff>76200</xdr:colOff>
      <xdr:row>46</xdr:row>
      <xdr:rowOff>57150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419100" y="7219950"/>
          <a:ext cx="11677650" cy="13716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150681</xdr:colOff>
      <xdr:row>34</xdr:row>
      <xdr:rowOff>19050</xdr:rowOff>
    </xdr:from>
    <xdr:to>
      <xdr:col>12</xdr:col>
      <xdr:colOff>9525</xdr:colOff>
      <xdr:row>37</xdr:row>
      <xdr:rowOff>1305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6856281" y="6381750"/>
          <a:ext cx="1801944" cy="525180"/>
        </a:xfrm>
        <a:prstGeom prst="borderCallout1">
          <a:avLst>
            <a:gd name="adj1" fmla="val 57122"/>
            <a:gd name="adj2" fmla="val -34"/>
            <a:gd name="adj3" fmla="val 112305"/>
            <a:gd name="adj4" fmla="val -42122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/>
            <a:t>赤枠内を記載します</a:t>
          </a:r>
        </a:p>
      </xdr:txBody>
    </xdr:sp>
    <xdr:clientData/>
  </xdr:twoCellAnchor>
  <xdr:twoCellAnchor>
    <xdr:from>
      <xdr:col>2</xdr:col>
      <xdr:colOff>1446081</xdr:colOff>
      <xdr:row>33</xdr:row>
      <xdr:rowOff>66675</xdr:rowOff>
    </xdr:from>
    <xdr:to>
      <xdr:col>4</xdr:col>
      <xdr:colOff>238125</xdr:colOff>
      <xdr:row>36</xdr:row>
      <xdr:rowOff>171450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1903281" y="6248400"/>
          <a:ext cx="1801944" cy="647700"/>
        </a:xfrm>
        <a:prstGeom prst="borderCallout1">
          <a:avLst>
            <a:gd name="adj1" fmla="val 98836"/>
            <a:gd name="adj2" fmla="val 14238"/>
            <a:gd name="adj3" fmla="val 132745"/>
            <a:gd name="adj4" fmla="val 25539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/>
            <a:t>「属性名」は、「データモデル設計書」シートの「項目名」を記載します</a:t>
          </a:r>
        </a:p>
      </xdr:txBody>
    </xdr:sp>
    <xdr:clientData/>
  </xdr:twoCellAnchor>
  <xdr:twoCellAnchor>
    <xdr:from>
      <xdr:col>1</xdr:col>
      <xdr:colOff>200025</xdr:colOff>
      <xdr:row>16</xdr:row>
      <xdr:rowOff>142875</xdr:rowOff>
    </xdr:from>
    <xdr:to>
      <xdr:col>13</xdr:col>
      <xdr:colOff>66675</xdr:colOff>
      <xdr:row>18</xdr:row>
      <xdr:rowOff>76200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419100" y="3248025"/>
          <a:ext cx="8943975" cy="29527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617406</xdr:colOff>
      <xdr:row>20</xdr:row>
      <xdr:rowOff>104774</xdr:rowOff>
    </xdr:from>
    <xdr:to>
      <xdr:col>12</xdr:col>
      <xdr:colOff>476250</xdr:colOff>
      <xdr:row>24</xdr:row>
      <xdr:rowOff>38099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323006" y="3933824"/>
          <a:ext cx="1801944" cy="657225"/>
        </a:xfrm>
        <a:prstGeom prst="borderCallout1">
          <a:avLst>
            <a:gd name="adj1" fmla="val 57122"/>
            <a:gd name="adj2" fmla="val -34"/>
            <a:gd name="adj3" fmla="val -70875"/>
            <a:gd name="adj4" fmla="val -4063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/>
            <a:t>オープンデータの場合は、</a:t>
          </a:r>
          <a:endParaRPr kumimoji="1" lang="en-US" altLang="ja-JP" sz="1000" b="1"/>
        </a:p>
        <a:p>
          <a:pPr algn="l"/>
          <a:r>
            <a:rPr kumimoji="1" lang="ja-JP" altLang="en-US" sz="1000" b="1"/>
            <a:t>履歴蓄積、履歴ダウンロードは不要です。</a:t>
          </a:r>
        </a:p>
      </xdr:txBody>
    </xdr:sp>
    <xdr:clientData/>
  </xdr:twoCellAnchor>
  <xdr:twoCellAnchor>
    <xdr:from>
      <xdr:col>4</xdr:col>
      <xdr:colOff>388806</xdr:colOff>
      <xdr:row>33</xdr:row>
      <xdr:rowOff>66675</xdr:rowOff>
    </xdr:from>
    <xdr:to>
      <xdr:col>7</xdr:col>
      <xdr:colOff>247650</xdr:colOff>
      <xdr:row>36</xdr:row>
      <xdr:rowOff>171450</xdr:rowOff>
    </xdr:to>
    <xdr:sp macro="" textlink="">
      <xdr:nvSpPr>
        <xdr:cNvPr id="9" name="線吹き出し 1 (枠付き)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3855906" y="6248400"/>
          <a:ext cx="1801944" cy="647700"/>
        </a:xfrm>
        <a:prstGeom prst="borderCallout1">
          <a:avLst>
            <a:gd name="adj1" fmla="val 98836"/>
            <a:gd name="adj2" fmla="val 14238"/>
            <a:gd name="adj3" fmla="val 138872"/>
            <a:gd name="adj4" fmla="val -2477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/>
            <a:t>「値の形式」は、「データモデル設計書」シートの「</a:t>
          </a:r>
          <a:r>
            <a:rPr kumimoji="1" lang="en-US" altLang="ja-JP" sz="1000" b="1"/>
            <a:t>type</a:t>
          </a:r>
          <a:r>
            <a:rPr kumimoji="1" lang="ja-JP" altLang="en-US" sz="1000" b="1"/>
            <a:t>」を記載します。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23"/>
  <sheetViews>
    <sheetView tabSelected="1" zoomScaleNormal="100" zoomScaleSheetLayoutView="100" workbookViewId="0"/>
  </sheetViews>
  <sheetFormatPr defaultColWidth="2.265625" defaultRowHeight="15" x14ac:dyDescent="0.25"/>
  <cols>
    <col min="1" max="16384" width="2.265625" style="4"/>
  </cols>
  <sheetData>
    <row r="1" spans="1:6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3"/>
    </row>
    <row r="2" spans="1:6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7"/>
    </row>
    <row r="3" spans="1:61" ht="38.25" x14ac:dyDescent="0.25">
      <c r="A3" s="5"/>
      <c r="B3" s="6"/>
      <c r="C3" s="6"/>
      <c r="D3" s="6"/>
      <c r="E3" s="6"/>
      <c r="F3" s="6"/>
      <c r="G3" s="6"/>
      <c r="H3" s="6"/>
      <c r="I3" s="6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6"/>
      <c r="BA3" s="6"/>
      <c r="BB3" s="6"/>
      <c r="BC3" s="6"/>
      <c r="BD3" s="6"/>
      <c r="BE3" s="6"/>
      <c r="BF3" s="6"/>
      <c r="BG3" s="6"/>
      <c r="BH3" s="6"/>
      <c r="BI3" s="7"/>
    </row>
    <row r="4" spans="1:6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7"/>
    </row>
    <row r="5" spans="1:6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7"/>
    </row>
    <row r="6" spans="1:61" ht="42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121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7"/>
    </row>
    <row r="7" spans="1:61" ht="42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7"/>
    </row>
    <row r="8" spans="1:61" ht="42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7"/>
    </row>
    <row r="9" spans="1:61" ht="29.2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7"/>
    </row>
    <row r="10" spans="1:6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7"/>
    </row>
    <row r="11" spans="1:6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7"/>
    </row>
    <row r="12" spans="1:61" s="11" customFormat="1" ht="32.25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123" t="str">
        <f>"第 " &amp; TEXT(MAX(改版履歴!K8:M45),"0.0") &amp; " 版"</f>
        <v>第 1.0 版</v>
      </c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10"/>
    </row>
    <row r="13" spans="1:61" s="11" customFormat="1" ht="32.25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124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10"/>
    </row>
    <row r="14" spans="1:6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7"/>
    </row>
    <row r="15" spans="1:6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7"/>
    </row>
    <row r="16" spans="1:6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7"/>
    </row>
    <row r="17" spans="1:6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7"/>
    </row>
    <row r="18" spans="1:6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7"/>
    </row>
    <row r="19" spans="1:6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7"/>
    </row>
    <row r="20" spans="1:6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7"/>
    </row>
    <row r="21" spans="1:6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7"/>
    </row>
    <row r="22" spans="1:6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7"/>
    </row>
    <row r="23" spans="1:61" x14ac:dyDescent="0.25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4"/>
    </row>
  </sheetData>
  <mergeCells count="4">
    <mergeCell ref="J3:AY3"/>
    <mergeCell ref="O6:AT9"/>
    <mergeCell ref="T12:AO12"/>
    <mergeCell ref="T13:AO13"/>
  </mergeCells>
  <phoneticPr fontId="1"/>
  <pageMargins left="0.39370078740157483" right="0.39370078740157483" top="0.59055118110236227" bottom="0.59055118110236227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D45"/>
  <sheetViews>
    <sheetView zoomScaleNormal="100" zoomScaleSheetLayoutView="80" workbookViewId="0">
      <selection sqref="A1:T1"/>
    </sheetView>
  </sheetViews>
  <sheetFormatPr defaultColWidth="2.265625" defaultRowHeight="15" x14ac:dyDescent="0.25"/>
  <cols>
    <col min="1" max="16384" width="2.265625" style="17"/>
  </cols>
  <sheetData>
    <row r="1" spans="1:82" x14ac:dyDescent="0.2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7"/>
      <c r="U1" s="126" t="s">
        <v>1</v>
      </c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6"/>
      <c r="BI1" s="128" t="s">
        <v>2</v>
      </c>
      <c r="BJ1" s="128"/>
      <c r="BK1" s="128" t="s">
        <v>3</v>
      </c>
      <c r="BL1" s="128"/>
      <c r="BM1" s="128"/>
      <c r="BN1" s="128"/>
      <c r="BO1" s="128"/>
      <c r="BP1" s="128"/>
      <c r="BQ1" s="128"/>
      <c r="BR1" s="128"/>
      <c r="BS1" s="128"/>
      <c r="BT1" s="128"/>
      <c r="BU1" s="128" t="s">
        <v>4</v>
      </c>
      <c r="BV1" s="128"/>
      <c r="BW1" s="128"/>
      <c r="BX1" s="128"/>
      <c r="BY1" s="128"/>
      <c r="BZ1" s="128"/>
      <c r="CA1" s="128"/>
      <c r="CB1" s="128"/>
      <c r="CC1" s="128"/>
      <c r="CD1" s="128"/>
    </row>
    <row r="2" spans="1:82" x14ac:dyDescent="0.25">
      <c r="A2" s="129" t="s">
        <v>97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1"/>
      <c r="U2" s="132" t="s">
        <v>50</v>
      </c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33">
        <f>MAX(K8:M45)</f>
        <v>1</v>
      </c>
      <c r="BJ2" s="134"/>
      <c r="BK2" s="135" t="s">
        <v>265</v>
      </c>
      <c r="BL2" s="136"/>
      <c r="BM2" s="136"/>
      <c r="BN2" s="136"/>
      <c r="BO2" s="136"/>
      <c r="BP2" s="136"/>
      <c r="BQ2" s="136"/>
      <c r="BR2" s="136"/>
      <c r="BS2" s="136"/>
      <c r="BT2" s="136"/>
      <c r="BU2" s="137" t="s">
        <v>265</v>
      </c>
      <c r="BV2" s="136"/>
      <c r="BW2" s="136"/>
      <c r="BX2" s="136"/>
      <c r="BY2" s="136"/>
      <c r="BZ2" s="136"/>
      <c r="CA2" s="136"/>
      <c r="CB2" s="136"/>
      <c r="CC2" s="136"/>
      <c r="CD2" s="136"/>
    </row>
    <row r="4" spans="1:82" x14ac:dyDescent="0.25">
      <c r="A4" s="138" t="s">
        <v>7</v>
      </c>
      <c r="B4" s="139"/>
      <c r="C4" s="139"/>
      <c r="D4" s="139"/>
      <c r="E4" s="139"/>
      <c r="F4" s="139"/>
      <c r="G4" s="139"/>
      <c r="H4" s="139"/>
      <c r="I4" s="139"/>
      <c r="J4" s="139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7"/>
    </row>
    <row r="5" spans="1:82" x14ac:dyDescent="0.25">
      <c r="A5" s="140"/>
      <c r="B5" s="141"/>
      <c r="C5" s="141"/>
      <c r="D5" s="141"/>
      <c r="E5" s="141"/>
      <c r="F5" s="141"/>
      <c r="G5" s="141"/>
      <c r="H5" s="141"/>
      <c r="I5" s="141"/>
      <c r="J5" s="142"/>
      <c r="K5" s="19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1"/>
    </row>
    <row r="7" spans="1:82" x14ac:dyDescent="0.25">
      <c r="A7" s="128" t="s">
        <v>3</v>
      </c>
      <c r="B7" s="128"/>
      <c r="C7" s="128"/>
      <c r="D7" s="128"/>
      <c r="E7" s="128"/>
      <c r="F7" s="128"/>
      <c r="G7" s="128"/>
      <c r="H7" s="128"/>
      <c r="I7" s="128"/>
      <c r="J7" s="128"/>
      <c r="K7" s="128" t="s">
        <v>8</v>
      </c>
      <c r="L7" s="128"/>
      <c r="M7" s="128"/>
      <c r="N7" s="125" t="s">
        <v>9</v>
      </c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7"/>
      <c r="BP7" s="143" t="s">
        <v>4</v>
      </c>
      <c r="BQ7" s="144"/>
      <c r="BR7" s="144"/>
      <c r="BS7" s="144"/>
      <c r="BT7" s="145"/>
      <c r="BU7" s="146" t="s">
        <v>10</v>
      </c>
      <c r="BV7" s="146"/>
      <c r="BW7" s="146"/>
      <c r="BX7" s="146"/>
      <c r="BY7" s="146"/>
      <c r="BZ7" s="146" t="s">
        <v>11</v>
      </c>
      <c r="CA7" s="146"/>
      <c r="CB7" s="146"/>
      <c r="CC7" s="146"/>
      <c r="CD7" s="146"/>
    </row>
    <row r="8" spans="1:82" x14ac:dyDescent="0.25">
      <c r="A8" s="156"/>
      <c r="B8" s="157"/>
      <c r="C8" s="157"/>
      <c r="D8" s="157"/>
      <c r="E8" s="157"/>
      <c r="F8" s="157"/>
      <c r="G8" s="157"/>
      <c r="H8" s="157"/>
      <c r="I8" s="157"/>
      <c r="J8" s="157"/>
      <c r="K8" s="158">
        <v>1</v>
      </c>
      <c r="L8" s="158"/>
      <c r="M8" s="158"/>
      <c r="N8" s="159" t="s">
        <v>14</v>
      </c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2"/>
      <c r="BP8" s="153"/>
      <c r="BQ8" s="154"/>
      <c r="BR8" s="154"/>
      <c r="BS8" s="154"/>
      <c r="BT8" s="155"/>
      <c r="BU8" s="160"/>
      <c r="BV8" s="160"/>
      <c r="BW8" s="160"/>
      <c r="BX8" s="160"/>
      <c r="BY8" s="160"/>
      <c r="BZ8" s="160"/>
      <c r="CA8" s="160"/>
      <c r="CB8" s="160"/>
      <c r="CC8" s="160"/>
      <c r="CD8" s="160"/>
    </row>
    <row r="9" spans="1:82" x14ac:dyDescent="0.25">
      <c r="A9" s="147"/>
      <c r="B9" s="148"/>
      <c r="C9" s="148"/>
      <c r="D9" s="148"/>
      <c r="E9" s="148"/>
      <c r="F9" s="148"/>
      <c r="G9" s="148"/>
      <c r="H9" s="148"/>
      <c r="I9" s="148"/>
      <c r="J9" s="148"/>
      <c r="K9" s="149"/>
      <c r="L9" s="149"/>
      <c r="M9" s="149"/>
      <c r="N9" s="150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2"/>
      <c r="BP9" s="153"/>
      <c r="BQ9" s="154"/>
      <c r="BR9" s="154"/>
      <c r="BS9" s="154"/>
      <c r="BT9" s="155"/>
      <c r="BU9" s="149"/>
      <c r="BV9" s="149"/>
      <c r="BW9" s="149"/>
      <c r="BX9" s="149"/>
      <c r="BY9" s="149"/>
      <c r="BZ9" s="149"/>
      <c r="CA9" s="149"/>
      <c r="CB9" s="149"/>
      <c r="CC9" s="149"/>
      <c r="CD9" s="149"/>
    </row>
    <row r="10" spans="1:82" x14ac:dyDescent="0.25">
      <c r="A10" s="147"/>
      <c r="B10" s="148"/>
      <c r="C10" s="148"/>
      <c r="D10" s="148"/>
      <c r="E10" s="148"/>
      <c r="F10" s="148"/>
      <c r="G10" s="148"/>
      <c r="H10" s="148"/>
      <c r="I10" s="148"/>
      <c r="J10" s="148"/>
      <c r="K10" s="149"/>
      <c r="L10" s="149"/>
      <c r="M10" s="149"/>
      <c r="N10" s="150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2"/>
      <c r="BP10" s="153"/>
      <c r="BQ10" s="154"/>
      <c r="BR10" s="154"/>
      <c r="BS10" s="154"/>
      <c r="BT10" s="155"/>
      <c r="BU10" s="149"/>
      <c r="BV10" s="149"/>
      <c r="BW10" s="149"/>
      <c r="BX10" s="149"/>
      <c r="BY10" s="149"/>
      <c r="BZ10" s="149"/>
      <c r="CA10" s="149"/>
      <c r="CB10" s="149"/>
      <c r="CC10" s="149"/>
      <c r="CD10" s="149"/>
    </row>
    <row r="11" spans="1:82" x14ac:dyDescent="0.25">
      <c r="A11" s="147"/>
      <c r="B11" s="148"/>
      <c r="C11" s="148"/>
      <c r="D11" s="148"/>
      <c r="E11" s="148"/>
      <c r="F11" s="148"/>
      <c r="G11" s="148"/>
      <c r="H11" s="148"/>
      <c r="I11" s="148"/>
      <c r="J11" s="148"/>
      <c r="K11" s="149"/>
      <c r="L11" s="149"/>
      <c r="M11" s="149"/>
      <c r="N11" s="150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2"/>
      <c r="BP11" s="153"/>
      <c r="BQ11" s="154"/>
      <c r="BR11" s="154"/>
      <c r="BS11" s="154"/>
      <c r="BT11" s="155"/>
      <c r="BU11" s="149"/>
      <c r="BV11" s="149"/>
      <c r="BW11" s="149"/>
      <c r="BX11" s="149"/>
      <c r="BY11" s="149"/>
      <c r="BZ11" s="149"/>
      <c r="CA11" s="149"/>
      <c r="CB11" s="149"/>
      <c r="CC11" s="149"/>
      <c r="CD11" s="149"/>
    </row>
    <row r="12" spans="1:82" x14ac:dyDescent="0.25">
      <c r="A12" s="147"/>
      <c r="B12" s="148"/>
      <c r="C12" s="148"/>
      <c r="D12" s="148"/>
      <c r="E12" s="148"/>
      <c r="F12" s="148"/>
      <c r="G12" s="148"/>
      <c r="H12" s="148"/>
      <c r="I12" s="148"/>
      <c r="J12" s="148"/>
      <c r="K12" s="149"/>
      <c r="L12" s="149"/>
      <c r="M12" s="149"/>
      <c r="N12" s="150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2"/>
      <c r="BP12" s="153"/>
      <c r="BQ12" s="154"/>
      <c r="BR12" s="154"/>
      <c r="BS12" s="154"/>
      <c r="BT12" s="155"/>
      <c r="BU12" s="149"/>
      <c r="BV12" s="149"/>
      <c r="BW12" s="149"/>
      <c r="BX12" s="149"/>
      <c r="BY12" s="149"/>
      <c r="BZ12" s="149"/>
      <c r="CA12" s="149"/>
      <c r="CB12" s="149"/>
      <c r="CC12" s="149"/>
      <c r="CD12" s="149"/>
    </row>
    <row r="13" spans="1:82" x14ac:dyDescent="0.25">
      <c r="A13" s="147"/>
      <c r="B13" s="148"/>
      <c r="C13" s="148"/>
      <c r="D13" s="148"/>
      <c r="E13" s="148"/>
      <c r="F13" s="148"/>
      <c r="G13" s="148"/>
      <c r="H13" s="148"/>
      <c r="I13" s="148"/>
      <c r="J13" s="148"/>
      <c r="K13" s="149"/>
      <c r="L13" s="149"/>
      <c r="M13" s="149"/>
      <c r="N13" s="150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2"/>
      <c r="BP13" s="161"/>
      <c r="BQ13" s="154"/>
      <c r="BR13" s="154"/>
      <c r="BS13" s="154"/>
      <c r="BT13" s="155"/>
      <c r="BU13" s="149"/>
      <c r="BV13" s="149"/>
      <c r="BW13" s="149"/>
      <c r="BX13" s="149"/>
      <c r="BY13" s="149"/>
      <c r="BZ13" s="149"/>
      <c r="CA13" s="149"/>
      <c r="CB13" s="149"/>
      <c r="CC13" s="149"/>
      <c r="CD13" s="149"/>
    </row>
    <row r="14" spans="1:82" x14ac:dyDescent="0.25">
      <c r="A14" s="147"/>
      <c r="B14" s="148"/>
      <c r="C14" s="148"/>
      <c r="D14" s="148"/>
      <c r="E14" s="148"/>
      <c r="F14" s="148"/>
      <c r="G14" s="148"/>
      <c r="H14" s="148"/>
      <c r="I14" s="148"/>
      <c r="J14" s="148"/>
      <c r="K14" s="149"/>
      <c r="L14" s="149"/>
      <c r="M14" s="149"/>
      <c r="N14" s="150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2"/>
      <c r="BP14" s="161"/>
      <c r="BQ14" s="154"/>
      <c r="BR14" s="154"/>
      <c r="BS14" s="154"/>
      <c r="BT14" s="155"/>
      <c r="BU14" s="149"/>
      <c r="BV14" s="149"/>
      <c r="BW14" s="149"/>
      <c r="BX14" s="149"/>
      <c r="BY14" s="149"/>
      <c r="BZ14" s="149"/>
      <c r="CA14" s="149"/>
      <c r="CB14" s="149"/>
      <c r="CC14" s="149"/>
      <c r="CD14" s="149"/>
    </row>
    <row r="15" spans="1:82" x14ac:dyDescent="0.25">
      <c r="A15" s="147"/>
      <c r="B15" s="148"/>
      <c r="C15" s="148"/>
      <c r="D15" s="148"/>
      <c r="E15" s="148"/>
      <c r="F15" s="148"/>
      <c r="G15" s="148"/>
      <c r="H15" s="148"/>
      <c r="I15" s="148"/>
      <c r="J15" s="148"/>
      <c r="K15" s="149"/>
      <c r="L15" s="149"/>
      <c r="M15" s="149"/>
      <c r="N15" s="150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2"/>
      <c r="BP15" s="161"/>
      <c r="BQ15" s="154"/>
      <c r="BR15" s="154"/>
      <c r="BS15" s="154"/>
      <c r="BT15" s="155"/>
      <c r="BU15" s="149"/>
      <c r="BV15" s="149"/>
      <c r="BW15" s="149"/>
      <c r="BX15" s="149"/>
      <c r="BY15" s="149"/>
      <c r="BZ15" s="149"/>
      <c r="CA15" s="149"/>
      <c r="CB15" s="149"/>
      <c r="CC15" s="149"/>
      <c r="CD15" s="149"/>
    </row>
    <row r="16" spans="1:82" x14ac:dyDescent="0.25">
      <c r="A16" s="147"/>
      <c r="B16" s="148"/>
      <c r="C16" s="148"/>
      <c r="D16" s="148"/>
      <c r="E16" s="148"/>
      <c r="F16" s="148"/>
      <c r="G16" s="148"/>
      <c r="H16" s="148"/>
      <c r="I16" s="148"/>
      <c r="J16" s="148"/>
      <c r="K16" s="164"/>
      <c r="L16" s="149"/>
      <c r="M16" s="149"/>
      <c r="N16" s="150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2"/>
      <c r="BP16" s="161"/>
      <c r="BQ16" s="154"/>
      <c r="BR16" s="154"/>
      <c r="BS16" s="154"/>
      <c r="BT16" s="155"/>
      <c r="BU16" s="149"/>
      <c r="BV16" s="149"/>
      <c r="BW16" s="149"/>
      <c r="BX16" s="149"/>
      <c r="BY16" s="149"/>
      <c r="BZ16" s="149"/>
      <c r="CA16" s="149"/>
      <c r="CB16" s="149"/>
      <c r="CC16" s="149"/>
      <c r="CD16" s="149"/>
    </row>
    <row r="17" spans="1:82" x14ac:dyDescent="0.25">
      <c r="A17" s="147"/>
      <c r="B17" s="148"/>
      <c r="C17" s="148"/>
      <c r="D17" s="148"/>
      <c r="E17" s="148"/>
      <c r="F17" s="148"/>
      <c r="G17" s="148"/>
      <c r="H17" s="148"/>
      <c r="I17" s="148"/>
      <c r="J17" s="148"/>
      <c r="K17" s="162"/>
      <c r="L17" s="162"/>
      <c r="M17" s="162"/>
      <c r="N17" s="163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2"/>
      <c r="BP17" s="161"/>
      <c r="BQ17" s="154"/>
      <c r="BR17" s="154"/>
      <c r="BS17" s="154"/>
      <c r="BT17" s="155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</row>
    <row r="18" spans="1:82" x14ac:dyDescent="0.25">
      <c r="A18" s="147"/>
      <c r="B18" s="148"/>
      <c r="C18" s="148"/>
      <c r="D18" s="148"/>
      <c r="E18" s="148"/>
      <c r="F18" s="148"/>
      <c r="G18" s="148"/>
      <c r="H18" s="148"/>
      <c r="I18" s="148"/>
      <c r="J18" s="148"/>
      <c r="K18" s="149"/>
      <c r="L18" s="149"/>
      <c r="M18" s="149"/>
      <c r="N18" s="150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2"/>
      <c r="BP18" s="161"/>
      <c r="BQ18" s="154"/>
      <c r="BR18" s="154"/>
      <c r="BS18" s="154"/>
      <c r="BT18" s="155"/>
      <c r="BU18" s="149"/>
      <c r="BV18" s="149"/>
      <c r="BW18" s="149"/>
      <c r="BX18" s="149"/>
      <c r="BY18" s="149"/>
      <c r="BZ18" s="149"/>
      <c r="CA18" s="149"/>
      <c r="CB18" s="149"/>
      <c r="CC18" s="149"/>
      <c r="CD18" s="149"/>
    </row>
    <row r="19" spans="1:82" x14ac:dyDescent="0.25">
      <c r="A19" s="147"/>
      <c r="B19" s="148"/>
      <c r="C19" s="148"/>
      <c r="D19" s="148"/>
      <c r="E19" s="148"/>
      <c r="F19" s="148"/>
      <c r="G19" s="148"/>
      <c r="H19" s="148"/>
      <c r="I19" s="148"/>
      <c r="J19" s="148"/>
      <c r="K19" s="149"/>
      <c r="L19" s="149"/>
      <c r="M19" s="149"/>
      <c r="N19" s="150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2"/>
      <c r="BP19" s="161"/>
      <c r="BQ19" s="154"/>
      <c r="BR19" s="154"/>
      <c r="BS19" s="154"/>
      <c r="BT19" s="155"/>
      <c r="BU19" s="149"/>
      <c r="BV19" s="149"/>
      <c r="BW19" s="149"/>
      <c r="BX19" s="149"/>
      <c r="BY19" s="149"/>
      <c r="BZ19" s="149"/>
      <c r="CA19" s="149"/>
      <c r="CB19" s="149"/>
      <c r="CC19" s="149"/>
      <c r="CD19" s="149"/>
    </row>
    <row r="20" spans="1:82" x14ac:dyDescent="0.25">
      <c r="A20" s="147"/>
      <c r="B20" s="148"/>
      <c r="C20" s="148"/>
      <c r="D20" s="148"/>
      <c r="E20" s="148"/>
      <c r="F20" s="148"/>
      <c r="G20" s="148"/>
      <c r="H20" s="148"/>
      <c r="I20" s="148"/>
      <c r="J20" s="148"/>
      <c r="K20" s="149"/>
      <c r="L20" s="149"/>
      <c r="M20" s="149"/>
      <c r="N20" s="150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2"/>
      <c r="BP20" s="161"/>
      <c r="BQ20" s="154"/>
      <c r="BR20" s="154"/>
      <c r="BS20" s="154"/>
      <c r="BT20" s="155"/>
      <c r="BU20" s="149"/>
      <c r="BV20" s="149"/>
      <c r="BW20" s="149"/>
      <c r="BX20" s="149"/>
      <c r="BY20" s="149"/>
      <c r="BZ20" s="149"/>
      <c r="CA20" s="149"/>
      <c r="CB20" s="149"/>
      <c r="CC20" s="149"/>
      <c r="CD20" s="149"/>
    </row>
    <row r="21" spans="1:82" x14ac:dyDescent="0.25">
      <c r="A21" s="147"/>
      <c r="B21" s="148"/>
      <c r="C21" s="148"/>
      <c r="D21" s="148"/>
      <c r="E21" s="148"/>
      <c r="F21" s="148"/>
      <c r="G21" s="148"/>
      <c r="H21" s="148"/>
      <c r="I21" s="148"/>
      <c r="J21" s="148"/>
      <c r="K21" s="149"/>
      <c r="L21" s="149"/>
      <c r="M21" s="149"/>
      <c r="N21" s="163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2"/>
      <c r="BP21" s="161"/>
      <c r="BQ21" s="154"/>
      <c r="BR21" s="154"/>
      <c r="BS21" s="154"/>
      <c r="BT21" s="155"/>
      <c r="BU21" s="149"/>
      <c r="BV21" s="149"/>
      <c r="BW21" s="149"/>
      <c r="BX21" s="149"/>
      <c r="BY21" s="149"/>
      <c r="BZ21" s="149"/>
      <c r="CA21" s="149"/>
      <c r="CB21" s="149"/>
      <c r="CC21" s="149"/>
      <c r="CD21" s="149"/>
    </row>
    <row r="22" spans="1:82" x14ac:dyDescent="0.25">
      <c r="A22" s="147"/>
      <c r="B22" s="148"/>
      <c r="C22" s="148"/>
      <c r="D22" s="148"/>
      <c r="E22" s="148"/>
      <c r="F22" s="148"/>
      <c r="G22" s="148"/>
      <c r="H22" s="148"/>
      <c r="I22" s="148"/>
      <c r="J22" s="148"/>
      <c r="K22" s="149"/>
      <c r="L22" s="149"/>
      <c r="M22" s="149"/>
      <c r="N22" s="163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2"/>
      <c r="BP22" s="161"/>
      <c r="BQ22" s="154"/>
      <c r="BR22" s="154"/>
      <c r="BS22" s="154"/>
      <c r="BT22" s="155"/>
      <c r="BU22" s="149"/>
      <c r="BV22" s="149"/>
      <c r="BW22" s="149"/>
      <c r="BX22" s="149"/>
      <c r="BY22" s="149"/>
      <c r="BZ22" s="149"/>
      <c r="CA22" s="149"/>
      <c r="CB22" s="149"/>
      <c r="CC22" s="149"/>
      <c r="CD22" s="149"/>
    </row>
    <row r="23" spans="1:82" x14ac:dyDescent="0.25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49"/>
      <c r="L23" s="149"/>
      <c r="M23" s="149"/>
      <c r="N23" s="163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2"/>
      <c r="BP23" s="161"/>
      <c r="BQ23" s="154"/>
      <c r="BR23" s="154"/>
      <c r="BS23" s="154"/>
      <c r="BT23" s="155"/>
      <c r="BU23" s="149"/>
      <c r="BV23" s="149"/>
      <c r="BW23" s="149"/>
      <c r="BX23" s="149"/>
      <c r="BY23" s="149"/>
      <c r="BZ23" s="149"/>
      <c r="CA23" s="149"/>
      <c r="CB23" s="149"/>
      <c r="CC23" s="149"/>
      <c r="CD23" s="149"/>
    </row>
    <row r="24" spans="1:82" x14ac:dyDescent="0.25">
      <c r="A24" s="147"/>
      <c r="B24" s="148"/>
      <c r="C24" s="148"/>
      <c r="D24" s="148"/>
      <c r="E24" s="148"/>
      <c r="F24" s="148"/>
      <c r="G24" s="148"/>
      <c r="H24" s="148"/>
      <c r="I24" s="148"/>
      <c r="J24" s="148"/>
      <c r="K24" s="149"/>
      <c r="L24" s="149"/>
      <c r="M24" s="149"/>
      <c r="N24" s="163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2"/>
      <c r="BP24" s="161"/>
      <c r="BQ24" s="154"/>
      <c r="BR24" s="154"/>
      <c r="BS24" s="154"/>
      <c r="BT24" s="155"/>
      <c r="BU24" s="149"/>
      <c r="BV24" s="149"/>
      <c r="BW24" s="149"/>
      <c r="BX24" s="149"/>
      <c r="BY24" s="149"/>
      <c r="BZ24" s="149"/>
      <c r="CA24" s="149"/>
      <c r="CB24" s="149"/>
      <c r="CC24" s="149"/>
      <c r="CD24" s="149"/>
    </row>
    <row r="25" spans="1:82" x14ac:dyDescent="0.25">
      <c r="A25" s="147"/>
      <c r="B25" s="148"/>
      <c r="C25" s="148"/>
      <c r="D25" s="148"/>
      <c r="E25" s="148"/>
      <c r="F25" s="148"/>
      <c r="G25" s="148"/>
      <c r="H25" s="148"/>
      <c r="I25" s="148"/>
      <c r="J25" s="148"/>
      <c r="K25" s="149"/>
      <c r="L25" s="149"/>
      <c r="M25" s="149"/>
      <c r="N25" s="163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2"/>
      <c r="BP25" s="161"/>
      <c r="BQ25" s="154"/>
      <c r="BR25" s="154"/>
      <c r="BS25" s="154"/>
      <c r="BT25" s="155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</row>
    <row r="26" spans="1:82" x14ac:dyDescent="0.25">
      <c r="A26" s="147"/>
      <c r="B26" s="148"/>
      <c r="C26" s="148"/>
      <c r="D26" s="148"/>
      <c r="E26" s="148"/>
      <c r="F26" s="148"/>
      <c r="G26" s="148"/>
      <c r="H26" s="148"/>
      <c r="I26" s="148"/>
      <c r="J26" s="148"/>
      <c r="K26" s="149"/>
      <c r="L26" s="149"/>
      <c r="M26" s="149"/>
      <c r="N26" s="163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2"/>
      <c r="BP26" s="161"/>
      <c r="BQ26" s="154"/>
      <c r="BR26" s="154"/>
      <c r="BS26" s="154"/>
      <c r="BT26" s="155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</row>
    <row r="27" spans="1:82" x14ac:dyDescent="0.25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9"/>
      <c r="L27" s="149"/>
      <c r="M27" s="149"/>
      <c r="N27" s="163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2"/>
      <c r="BP27" s="161"/>
      <c r="BQ27" s="154"/>
      <c r="BR27" s="154"/>
      <c r="BS27" s="154"/>
      <c r="BT27" s="155"/>
      <c r="BU27" s="149"/>
      <c r="BV27" s="149"/>
      <c r="BW27" s="149"/>
      <c r="BX27" s="149"/>
      <c r="BY27" s="149"/>
      <c r="BZ27" s="149"/>
      <c r="CA27" s="149"/>
      <c r="CB27" s="149"/>
      <c r="CC27" s="149"/>
      <c r="CD27" s="149"/>
    </row>
    <row r="28" spans="1:82" x14ac:dyDescent="0.25">
      <c r="A28" s="147"/>
      <c r="B28" s="148"/>
      <c r="C28" s="148"/>
      <c r="D28" s="148"/>
      <c r="E28" s="148"/>
      <c r="F28" s="148"/>
      <c r="G28" s="148"/>
      <c r="H28" s="148"/>
      <c r="I28" s="148"/>
      <c r="J28" s="148"/>
      <c r="K28" s="149"/>
      <c r="L28" s="149"/>
      <c r="M28" s="149"/>
      <c r="N28" s="163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2"/>
      <c r="BP28" s="161"/>
      <c r="BQ28" s="154"/>
      <c r="BR28" s="154"/>
      <c r="BS28" s="154"/>
      <c r="BT28" s="155"/>
      <c r="BU28" s="149"/>
      <c r="BV28" s="149"/>
      <c r="BW28" s="149"/>
      <c r="BX28" s="149"/>
      <c r="BY28" s="149"/>
      <c r="BZ28" s="149"/>
      <c r="CA28" s="149"/>
      <c r="CB28" s="149"/>
      <c r="CC28" s="149"/>
      <c r="CD28" s="149"/>
    </row>
    <row r="29" spans="1:82" x14ac:dyDescent="0.25">
      <c r="A29" s="147"/>
      <c r="B29" s="148"/>
      <c r="C29" s="148"/>
      <c r="D29" s="148"/>
      <c r="E29" s="148"/>
      <c r="F29" s="148"/>
      <c r="G29" s="148"/>
      <c r="H29" s="148"/>
      <c r="I29" s="148"/>
      <c r="J29" s="148"/>
      <c r="K29" s="149"/>
      <c r="L29" s="149"/>
      <c r="M29" s="149"/>
      <c r="N29" s="163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2"/>
      <c r="BP29" s="161"/>
      <c r="BQ29" s="154"/>
      <c r="BR29" s="154"/>
      <c r="BS29" s="154"/>
      <c r="BT29" s="155"/>
      <c r="BU29" s="149"/>
      <c r="BV29" s="149"/>
      <c r="BW29" s="149"/>
      <c r="BX29" s="149"/>
      <c r="BY29" s="149"/>
      <c r="BZ29" s="149"/>
      <c r="CA29" s="149"/>
      <c r="CB29" s="149"/>
      <c r="CC29" s="149"/>
      <c r="CD29" s="149"/>
    </row>
    <row r="30" spans="1:82" x14ac:dyDescent="0.25">
      <c r="A30" s="147"/>
      <c r="B30" s="148"/>
      <c r="C30" s="148"/>
      <c r="D30" s="148"/>
      <c r="E30" s="148"/>
      <c r="F30" s="148"/>
      <c r="G30" s="148"/>
      <c r="H30" s="148"/>
      <c r="I30" s="148"/>
      <c r="J30" s="148"/>
      <c r="K30" s="149"/>
      <c r="L30" s="149"/>
      <c r="M30" s="149"/>
      <c r="N30" s="163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2"/>
      <c r="BP30" s="161"/>
      <c r="BQ30" s="154"/>
      <c r="BR30" s="154"/>
      <c r="BS30" s="154"/>
      <c r="BT30" s="155"/>
      <c r="BU30" s="149"/>
      <c r="BV30" s="149"/>
      <c r="BW30" s="149"/>
      <c r="BX30" s="149"/>
      <c r="BY30" s="149"/>
      <c r="BZ30" s="149"/>
      <c r="CA30" s="149"/>
      <c r="CB30" s="149"/>
      <c r="CC30" s="149"/>
      <c r="CD30" s="149"/>
    </row>
    <row r="31" spans="1:82" x14ac:dyDescent="0.25">
      <c r="A31" s="147"/>
      <c r="B31" s="148"/>
      <c r="C31" s="148"/>
      <c r="D31" s="148"/>
      <c r="E31" s="148"/>
      <c r="F31" s="148"/>
      <c r="G31" s="148"/>
      <c r="H31" s="148"/>
      <c r="I31" s="148"/>
      <c r="J31" s="148"/>
      <c r="K31" s="149"/>
      <c r="L31" s="149"/>
      <c r="M31" s="149"/>
      <c r="N31" s="163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2"/>
      <c r="BP31" s="161"/>
      <c r="BQ31" s="154"/>
      <c r="BR31" s="154"/>
      <c r="BS31" s="154"/>
      <c r="BT31" s="155"/>
      <c r="BU31" s="149"/>
      <c r="BV31" s="149"/>
      <c r="BW31" s="149"/>
      <c r="BX31" s="149"/>
      <c r="BY31" s="149"/>
      <c r="BZ31" s="149"/>
      <c r="CA31" s="149"/>
      <c r="CB31" s="149"/>
      <c r="CC31" s="149"/>
      <c r="CD31" s="149"/>
    </row>
    <row r="32" spans="1:82" x14ac:dyDescent="0.25">
      <c r="A32" s="147"/>
      <c r="B32" s="148"/>
      <c r="C32" s="148"/>
      <c r="D32" s="148"/>
      <c r="E32" s="148"/>
      <c r="F32" s="148"/>
      <c r="G32" s="148"/>
      <c r="H32" s="148"/>
      <c r="I32" s="148"/>
      <c r="J32" s="148"/>
      <c r="K32" s="149"/>
      <c r="L32" s="149"/>
      <c r="M32" s="149"/>
      <c r="N32" s="163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2"/>
      <c r="BP32" s="161"/>
      <c r="BQ32" s="154"/>
      <c r="BR32" s="154"/>
      <c r="BS32" s="154"/>
      <c r="BT32" s="155"/>
      <c r="BU32" s="149"/>
      <c r="BV32" s="149"/>
      <c r="BW32" s="149"/>
      <c r="BX32" s="149"/>
      <c r="BY32" s="149"/>
      <c r="BZ32" s="149"/>
      <c r="CA32" s="149"/>
      <c r="CB32" s="149"/>
      <c r="CC32" s="149"/>
      <c r="CD32" s="149"/>
    </row>
    <row r="33" spans="1:82" x14ac:dyDescent="0.25">
      <c r="A33" s="147"/>
      <c r="B33" s="148"/>
      <c r="C33" s="148"/>
      <c r="D33" s="148"/>
      <c r="E33" s="148"/>
      <c r="F33" s="148"/>
      <c r="G33" s="148"/>
      <c r="H33" s="148"/>
      <c r="I33" s="148"/>
      <c r="J33" s="148"/>
      <c r="K33" s="149"/>
      <c r="L33" s="149"/>
      <c r="M33" s="149"/>
      <c r="N33" s="163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2"/>
      <c r="BP33" s="161"/>
      <c r="BQ33" s="154"/>
      <c r="BR33" s="154"/>
      <c r="BS33" s="154"/>
      <c r="BT33" s="155"/>
      <c r="BU33" s="149"/>
      <c r="BV33" s="149"/>
      <c r="BW33" s="149"/>
      <c r="BX33" s="149"/>
      <c r="BY33" s="149"/>
      <c r="BZ33" s="149"/>
      <c r="CA33" s="149"/>
      <c r="CB33" s="149"/>
      <c r="CC33" s="149"/>
      <c r="CD33" s="149"/>
    </row>
    <row r="34" spans="1:82" x14ac:dyDescent="0.25">
      <c r="A34" s="147"/>
      <c r="B34" s="148"/>
      <c r="C34" s="148"/>
      <c r="D34" s="148"/>
      <c r="E34" s="148"/>
      <c r="F34" s="148"/>
      <c r="G34" s="148"/>
      <c r="H34" s="148"/>
      <c r="I34" s="148"/>
      <c r="J34" s="148"/>
      <c r="K34" s="149"/>
      <c r="L34" s="149"/>
      <c r="M34" s="149"/>
      <c r="N34" s="163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2"/>
      <c r="BP34" s="161"/>
      <c r="BQ34" s="154"/>
      <c r="BR34" s="154"/>
      <c r="BS34" s="154"/>
      <c r="BT34" s="155"/>
      <c r="BU34" s="149"/>
      <c r="BV34" s="149"/>
      <c r="BW34" s="149"/>
      <c r="BX34" s="149"/>
      <c r="BY34" s="149"/>
      <c r="BZ34" s="149"/>
      <c r="CA34" s="149"/>
      <c r="CB34" s="149"/>
      <c r="CC34" s="149"/>
      <c r="CD34" s="149"/>
    </row>
    <row r="35" spans="1:82" x14ac:dyDescent="0.25">
      <c r="A35" s="147"/>
      <c r="B35" s="148"/>
      <c r="C35" s="148"/>
      <c r="D35" s="148"/>
      <c r="E35" s="148"/>
      <c r="F35" s="148"/>
      <c r="G35" s="148"/>
      <c r="H35" s="148"/>
      <c r="I35" s="148"/>
      <c r="J35" s="148"/>
      <c r="K35" s="149"/>
      <c r="L35" s="149"/>
      <c r="M35" s="149"/>
      <c r="N35" s="163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2"/>
      <c r="BP35" s="161"/>
      <c r="BQ35" s="154"/>
      <c r="BR35" s="154"/>
      <c r="BS35" s="154"/>
      <c r="BT35" s="155"/>
      <c r="BU35" s="149"/>
      <c r="BV35" s="149"/>
      <c r="BW35" s="149"/>
      <c r="BX35" s="149"/>
      <c r="BY35" s="149"/>
      <c r="BZ35" s="149"/>
      <c r="CA35" s="149"/>
      <c r="CB35" s="149"/>
      <c r="CC35" s="149"/>
      <c r="CD35" s="149"/>
    </row>
    <row r="36" spans="1:82" x14ac:dyDescent="0.25">
      <c r="A36" s="147"/>
      <c r="B36" s="148"/>
      <c r="C36" s="148"/>
      <c r="D36" s="148"/>
      <c r="E36" s="148"/>
      <c r="F36" s="148"/>
      <c r="G36" s="148"/>
      <c r="H36" s="148"/>
      <c r="I36" s="148"/>
      <c r="J36" s="148"/>
      <c r="K36" s="149"/>
      <c r="L36" s="149"/>
      <c r="M36" s="149"/>
      <c r="N36" s="163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2"/>
      <c r="BP36" s="161"/>
      <c r="BQ36" s="154"/>
      <c r="BR36" s="154"/>
      <c r="BS36" s="154"/>
      <c r="BT36" s="155"/>
      <c r="BU36" s="149"/>
      <c r="BV36" s="149"/>
      <c r="BW36" s="149"/>
      <c r="BX36" s="149"/>
      <c r="BY36" s="149"/>
      <c r="BZ36" s="149"/>
      <c r="CA36" s="149"/>
      <c r="CB36" s="149"/>
      <c r="CC36" s="149"/>
      <c r="CD36" s="149"/>
    </row>
    <row r="37" spans="1:82" x14ac:dyDescent="0.25">
      <c r="A37" s="147"/>
      <c r="B37" s="148"/>
      <c r="C37" s="148"/>
      <c r="D37" s="148"/>
      <c r="E37" s="148"/>
      <c r="F37" s="148"/>
      <c r="G37" s="148"/>
      <c r="H37" s="148"/>
      <c r="I37" s="148"/>
      <c r="J37" s="148"/>
      <c r="K37" s="149"/>
      <c r="L37" s="149"/>
      <c r="M37" s="149"/>
      <c r="N37" s="163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2"/>
      <c r="BP37" s="161"/>
      <c r="BQ37" s="154"/>
      <c r="BR37" s="154"/>
      <c r="BS37" s="154"/>
      <c r="BT37" s="155"/>
      <c r="BU37" s="149"/>
      <c r="BV37" s="149"/>
      <c r="BW37" s="149"/>
      <c r="BX37" s="149"/>
      <c r="BY37" s="149"/>
      <c r="BZ37" s="149"/>
      <c r="CA37" s="149"/>
      <c r="CB37" s="149"/>
      <c r="CC37" s="149"/>
      <c r="CD37" s="149"/>
    </row>
    <row r="38" spans="1:82" x14ac:dyDescent="0.25">
      <c r="A38" s="147"/>
      <c r="B38" s="148"/>
      <c r="C38" s="148"/>
      <c r="D38" s="148"/>
      <c r="E38" s="148"/>
      <c r="F38" s="148"/>
      <c r="G38" s="148"/>
      <c r="H38" s="148"/>
      <c r="I38" s="148"/>
      <c r="J38" s="148"/>
      <c r="K38" s="149"/>
      <c r="L38" s="149"/>
      <c r="M38" s="149"/>
      <c r="N38" s="163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2"/>
      <c r="BP38" s="161"/>
      <c r="BQ38" s="154"/>
      <c r="BR38" s="154"/>
      <c r="BS38" s="154"/>
      <c r="BT38" s="155"/>
      <c r="BU38" s="149"/>
      <c r="BV38" s="149"/>
      <c r="BW38" s="149"/>
      <c r="BX38" s="149"/>
      <c r="BY38" s="149"/>
      <c r="BZ38" s="149"/>
      <c r="CA38" s="149"/>
      <c r="CB38" s="149"/>
      <c r="CC38" s="149"/>
      <c r="CD38" s="149"/>
    </row>
    <row r="39" spans="1:82" x14ac:dyDescent="0.25">
      <c r="A39" s="147"/>
      <c r="B39" s="148"/>
      <c r="C39" s="148"/>
      <c r="D39" s="148"/>
      <c r="E39" s="148"/>
      <c r="F39" s="148"/>
      <c r="G39" s="148"/>
      <c r="H39" s="148"/>
      <c r="I39" s="148"/>
      <c r="J39" s="148"/>
      <c r="K39" s="149"/>
      <c r="L39" s="149"/>
      <c r="M39" s="149"/>
      <c r="N39" s="163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2"/>
      <c r="BP39" s="161"/>
      <c r="BQ39" s="154"/>
      <c r="BR39" s="154"/>
      <c r="BS39" s="154"/>
      <c r="BT39" s="155"/>
      <c r="BU39" s="149"/>
      <c r="BV39" s="149"/>
      <c r="BW39" s="149"/>
      <c r="BX39" s="149"/>
      <c r="BY39" s="149"/>
      <c r="BZ39" s="149"/>
      <c r="CA39" s="149"/>
      <c r="CB39" s="149"/>
      <c r="CC39" s="149"/>
      <c r="CD39" s="149"/>
    </row>
    <row r="40" spans="1:82" x14ac:dyDescent="0.25">
      <c r="A40" s="147"/>
      <c r="B40" s="148"/>
      <c r="C40" s="148"/>
      <c r="D40" s="148"/>
      <c r="E40" s="148"/>
      <c r="F40" s="148"/>
      <c r="G40" s="148"/>
      <c r="H40" s="148"/>
      <c r="I40" s="148"/>
      <c r="J40" s="148"/>
      <c r="K40" s="149"/>
      <c r="L40" s="149"/>
      <c r="M40" s="149"/>
      <c r="N40" s="163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2"/>
      <c r="BP40" s="161"/>
      <c r="BQ40" s="154"/>
      <c r="BR40" s="154"/>
      <c r="BS40" s="154"/>
      <c r="BT40" s="155"/>
      <c r="BU40" s="149"/>
      <c r="BV40" s="149"/>
      <c r="BW40" s="149"/>
      <c r="BX40" s="149"/>
      <c r="BY40" s="149"/>
      <c r="BZ40" s="149"/>
      <c r="CA40" s="149"/>
      <c r="CB40" s="149"/>
      <c r="CC40" s="149"/>
      <c r="CD40" s="149"/>
    </row>
    <row r="41" spans="1:82" x14ac:dyDescent="0.25">
      <c r="A41" s="147"/>
      <c r="B41" s="148"/>
      <c r="C41" s="148"/>
      <c r="D41" s="148"/>
      <c r="E41" s="148"/>
      <c r="F41" s="148"/>
      <c r="G41" s="148"/>
      <c r="H41" s="148"/>
      <c r="I41" s="148"/>
      <c r="J41" s="148"/>
      <c r="K41" s="149"/>
      <c r="L41" s="149"/>
      <c r="M41" s="149"/>
      <c r="N41" s="163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  <c r="BI41" s="151"/>
      <c r="BJ41" s="151"/>
      <c r="BK41" s="151"/>
      <c r="BL41" s="151"/>
      <c r="BM41" s="151"/>
      <c r="BN41" s="151"/>
      <c r="BO41" s="152"/>
      <c r="BP41" s="161"/>
      <c r="BQ41" s="154"/>
      <c r="BR41" s="154"/>
      <c r="BS41" s="154"/>
      <c r="BT41" s="155"/>
      <c r="BU41" s="149"/>
      <c r="BV41" s="149"/>
      <c r="BW41" s="149"/>
      <c r="BX41" s="149"/>
      <c r="BY41" s="149"/>
      <c r="BZ41" s="149"/>
      <c r="CA41" s="149"/>
      <c r="CB41" s="149"/>
      <c r="CC41" s="149"/>
      <c r="CD41" s="149"/>
    </row>
    <row r="42" spans="1:82" x14ac:dyDescent="0.25">
      <c r="A42" s="147"/>
      <c r="B42" s="148"/>
      <c r="C42" s="148"/>
      <c r="D42" s="148"/>
      <c r="E42" s="148"/>
      <c r="F42" s="148"/>
      <c r="G42" s="148"/>
      <c r="H42" s="148"/>
      <c r="I42" s="148"/>
      <c r="J42" s="148"/>
      <c r="K42" s="149"/>
      <c r="L42" s="149"/>
      <c r="M42" s="149"/>
      <c r="N42" s="163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2"/>
      <c r="BP42" s="161"/>
      <c r="BQ42" s="154"/>
      <c r="BR42" s="154"/>
      <c r="BS42" s="154"/>
      <c r="BT42" s="155"/>
      <c r="BU42" s="149"/>
      <c r="BV42" s="149"/>
      <c r="BW42" s="149"/>
      <c r="BX42" s="149"/>
      <c r="BY42" s="149"/>
      <c r="BZ42" s="149"/>
      <c r="CA42" s="149"/>
      <c r="CB42" s="149"/>
      <c r="CC42" s="149"/>
      <c r="CD42" s="149"/>
    </row>
    <row r="43" spans="1:82" x14ac:dyDescent="0.25">
      <c r="A43" s="147"/>
      <c r="B43" s="148"/>
      <c r="C43" s="148"/>
      <c r="D43" s="148"/>
      <c r="E43" s="148"/>
      <c r="F43" s="148"/>
      <c r="G43" s="148"/>
      <c r="H43" s="148"/>
      <c r="I43" s="148"/>
      <c r="J43" s="148"/>
      <c r="K43" s="149"/>
      <c r="L43" s="149"/>
      <c r="M43" s="149"/>
      <c r="N43" s="163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2"/>
      <c r="BP43" s="161"/>
      <c r="BQ43" s="154"/>
      <c r="BR43" s="154"/>
      <c r="BS43" s="154"/>
      <c r="BT43" s="155"/>
      <c r="BU43" s="149"/>
      <c r="BV43" s="149"/>
      <c r="BW43" s="149"/>
      <c r="BX43" s="149"/>
      <c r="BY43" s="149"/>
      <c r="BZ43" s="149"/>
      <c r="CA43" s="149"/>
      <c r="CB43" s="149"/>
      <c r="CC43" s="149"/>
      <c r="CD43" s="149"/>
    </row>
    <row r="44" spans="1:82" x14ac:dyDescent="0.25">
      <c r="A44" s="174"/>
      <c r="B44" s="175"/>
      <c r="C44" s="175"/>
      <c r="D44" s="175"/>
      <c r="E44" s="175"/>
      <c r="F44" s="175"/>
      <c r="G44" s="175"/>
      <c r="H44" s="175"/>
      <c r="I44" s="175"/>
      <c r="J44" s="176"/>
      <c r="K44" s="161"/>
      <c r="L44" s="154"/>
      <c r="M44" s="155"/>
      <c r="N44" s="163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2"/>
      <c r="BP44" s="161"/>
      <c r="BQ44" s="154"/>
      <c r="BR44" s="154"/>
      <c r="BS44" s="154"/>
      <c r="BT44" s="155"/>
      <c r="BU44" s="161"/>
      <c r="BV44" s="154"/>
      <c r="BW44" s="154"/>
      <c r="BX44" s="154"/>
      <c r="BY44" s="155"/>
      <c r="BZ44" s="161"/>
      <c r="CA44" s="154"/>
      <c r="CB44" s="154"/>
      <c r="CC44" s="154"/>
      <c r="CD44" s="155"/>
    </row>
    <row r="45" spans="1:82" x14ac:dyDescent="0.25">
      <c r="A45" s="165"/>
      <c r="B45" s="166"/>
      <c r="C45" s="166"/>
      <c r="D45" s="166"/>
      <c r="E45" s="166"/>
      <c r="F45" s="166"/>
      <c r="G45" s="166"/>
      <c r="H45" s="166"/>
      <c r="I45" s="166"/>
      <c r="J45" s="167"/>
      <c r="K45" s="168"/>
      <c r="L45" s="169"/>
      <c r="M45" s="170"/>
      <c r="N45" s="171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2"/>
      <c r="BD45" s="172"/>
      <c r="BE45" s="172"/>
      <c r="BF45" s="172"/>
      <c r="BG45" s="172"/>
      <c r="BH45" s="172"/>
      <c r="BI45" s="172"/>
      <c r="BJ45" s="172"/>
      <c r="BK45" s="172"/>
      <c r="BL45" s="172"/>
      <c r="BM45" s="172"/>
      <c r="BN45" s="172"/>
      <c r="BO45" s="173"/>
      <c r="BP45" s="168"/>
      <c r="BQ45" s="169"/>
      <c r="BR45" s="169"/>
      <c r="BS45" s="169"/>
      <c r="BT45" s="170"/>
      <c r="BU45" s="168"/>
      <c r="BV45" s="169"/>
      <c r="BW45" s="169"/>
      <c r="BX45" s="169"/>
      <c r="BY45" s="170"/>
      <c r="BZ45" s="168"/>
      <c r="CA45" s="169"/>
      <c r="CB45" s="169"/>
      <c r="CC45" s="169"/>
      <c r="CD45" s="170"/>
    </row>
  </sheetData>
  <mergeCells count="249">
    <mergeCell ref="A45:J45"/>
    <mergeCell ref="K45:M45"/>
    <mergeCell ref="N45:BO45"/>
    <mergeCell ref="BP45:BT45"/>
    <mergeCell ref="BU45:BY45"/>
    <mergeCell ref="BZ45:CD45"/>
    <mergeCell ref="A44:J44"/>
    <mergeCell ref="K44:M44"/>
    <mergeCell ref="N44:BO44"/>
    <mergeCell ref="BP44:BT44"/>
    <mergeCell ref="BU44:BY44"/>
    <mergeCell ref="BZ44:CD44"/>
    <mergeCell ref="A43:J43"/>
    <mergeCell ref="K43:M43"/>
    <mergeCell ref="N43:BO43"/>
    <mergeCell ref="BP43:BT43"/>
    <mergeCell ref="BU43:BY43"/>
    <mergeCell ref="BZ43:CD43"/>
    <mergeCell ref="A42:J42"/>
    <mergeCell ref="K42:M42"/>
    <mergeCell ref="N42:BO42"/>
    <mergeCell ref="BP42:BT42"/>
    <mergeCell ref="BU42:BY42"/>
    <mergeCell ref="BZ42:CD42"/>
    <mergeCell ref="A41:J41"/>
    <mergeCell ref="K41:M41"/>
    <mergeCell ref="N41:BO41"/>
    <mergeCell ref="BP41:BT41"/>
    <mergeCell ref="BU41:BY41"/>
    <mergeCell ref="BZ41:CD41"/>
    <mergeCell ref="A40:J40"/>
    <mergeCell ref="K40:M40"/>
    <mergeCell ref="N40:BO40"/>
    <mergeCell ref="BP40:BT40"/>
    <mergeCell ref="BU40:BY40"/>
    <mergeCell ref="BZ40:CD40"/>
    <mergeCell ref="A39:J39"/>
    <mergeCell ref="K39:M39"/>
    <mergeCell ref="N39:BO39"/>
    <mergeCell ref="BP39:BT39"/>
    <mergeCell ref="BU39:BY39"/>
    <mergeCell ref="BZ39:CD39"/>
    <mergeCell ref="A38:J38"/>
    <mergeCell ref="K38:M38"/>
    <mergeCell ref="N38:BO38"/>
    <mergeCell ref="BP38:BT38"/>
    <mergeCell ref="BU38:BY38"/>
    <mergeCell ref="BZ38:CD38"/>
    <mergeCell ref="A37:J37"/>
    <mergeCell ref="K37:M37"/>
    <mergeCell ref="N37:BO37"/>
    <mergeCell ref="BP37:BT37"/>
    <mergeCell ref="BU37:BY37"/>
    <mergeCell ref="BZ37:CD37"/>
    <mergeCell ref="A36:J36"/>
    <mergeCell ref="K36:M36"/>
    <mergeCell ref="N36:BO36"/>
    <mergeCell ref="BP36:BT36"/>
    <mergeCell ref="BU36:BY36"/>
    <mergeCell ref="BZ36:CD36"/>
    <mergeCell ref="A35:J35"/>
    <mergeCell ref="K35:M35"/>
    <mergeCell ref="N35:BO35"/>
    <mergeCell ref="BP35:BT35"/>
    <mergeCell ref="BU35:BY35"/>
    <mergeCell ref="BZ35:CD35"/>
    <mergeCell ref="A34:J34"/>
    <mergeCell ref="K34:M34"/>
    <mergeCell ref="N34:BO34"/>
    <mergeCell ref="BP34:BT34"/>
    <mergeCell ref="BU34:BY34"/>
    <mergeCell ref="BZ34:CD34"/>
    <mergeCell ref="A33:J33"/>
    <mergeCell ref="K33:M33"/>
    <mergeCell ref="N33:BO33"/>
    <mergeCell ref="BP33:BT33"/>
    <mergeCell ref="BU33:BY33"/>
    <mergeCell ref="BZ33:CD33"/>
    <mergeCell ref="A32:J32"/>
    <mergeCell ref="K32:M32"/>
    <mergeCell ref="N32:BO32"/>
    <mergeCell ref="BP32:BT32"/>
    <mergeCell ref="BU32:BY32"/>
    <mergeCell ref="BZ32:CD32"/>
    <mergeCell ref="A31:J31"/>
    <mergeCell ref="K31:M31"/>
    <mergeCell ref="N31:BO31"/>
    <mergeCell ref="BP31:BT31"/>
    <mergeCell ref="BU31:BY31"/>
    <mergeCell ref="BZ31:CD31"/>
    <mergeCell ref="A30:J30"/>
    <mergeCell ref="K30:M30"/>
    <mergeCell ref="N30:BO30"/>
    <mergeCell ref="BP30:BT30"/>
    <mergeCell ref="BU30:BY30"/>
    <mergeCell ref="BZ30:CD30"/>
    <mergeCell ref="A29:J29"/>
    <mergeCell ref="K29:M29"/>
    <mergeCell ref="N29:BO29"/>
    <mergeCell ref="BP29:BT29"/>
    <mergeCell ref="BU29:BY29"/>
    <mergeCell ref="BZ29:CD29"/>
    <mergeCell ref="A28:J28"/>
    <mergeCell ref="K28:M28"/>
    <mergeCell ref="N28:BO28"/>
    <mergeCell ref="BP28:BT28"/>
    <mergeCell ref="BU28:BY28"/>
    <mergeCell ref="BZ28:CD28"/>
    <mergeCell ref="A27:J27"/>
    <mergeCell ref="K27:M27"/>
    <mergeCell ref="N27:BO27"/>
    <mergeCell ref="BP27:BT27"/>
    <mergeCell ref="BU27:BY27"/>
    <mergeCell ref="BZ27:CD27"/>
    <mergeCell ref="A26:J26"/>
    <mergeCell ref="K26:M26"/>
    <mergeCell ref="N26:BO26"/>
    <mergeCell ref="BP26:BT26"/>
    <mergeCell ref="BU26:BY26"/>
    <mergeCell ref="BZ26:CD26"/>
    <mergeCell ref="A25:J25"/>
    <mergeCell ref="K25:M25"/>
    <mergeCell ref="N25:BO25"/>
    <mergeCell ref="BP25:BT25"/>
    <mergeCell ref="BU25:BY25"/>
    <mergeCell ref="BZ25:CD25"/>
    <mergeCell ref="A24:J24"/>
    <mergeCell ref="K24:M24"/>
    <mergeCell ref="N24:BO24"/>
    <mergeCell ref="BP24:BT24"/>
    <mergeCell ref="BU24:BY24"/>
    <mergeCell ref="BZ24:CD24"/>
    <mergeCell ref="A23:J23"/>
    <mergeCell ref="K23:M23"/>
    <mergeCell ref="N23:BO23"/>
    <mergeCell ref="BP23:BT23"/>
    <mergeCell ref="BU23:BY23"/>
    <mergeCell ref="BZ23:CD23"/>
    <mergeCell ref="A22:J22"/>
    <mergeCell ref="K22:M22"/>
    <mergeCell ref="N22:BO22"/>
    <mergeCell ref="BP22:BT22"/>
    <mergeCell ref="BU22:BY22"/>
    <mergeCell ref="BZ22:CD22"/>
    <mergeCell ref="A21:J21"/>
    <mergeCell ref="K21:M21"/>
    <mergeCell ref="N21:BO21"/>
    <mergeCell ref="BP21:BT21"/>
    <mergeCell ref="BU21:BY21"/>
    <mergeCell ref="BZ21:CD21"/>
    <mergeCell ref="A20:J20"/>
    <mergeCell ref="K20:M20"/>
    <mergeCell ref="N20:BO20"/>
    <mergeCell ref="BP20:BT20"/>
    <mergeCell ref="BU20:BY20"/>
    <mergeCell ref="BZ20:CD20"/>
    <mergeCell ref="A19:J19"/>
    <mergeCell ref="K19:M19"/>
    <mergeCell ref="N19:BO19"/>
    <mergeCell ref="BP19:BT19"/>
    <mergeCell ref="BU19:BY19"/>
    <mergeCell ref="BZ19:CD19"/>
    <mergeCell ref="A18:J18"/>
    <mergeCell ref="K18:M18"/>
    <mergeCell ref="N18:BO18"/>
    <mergeCell ref="BP18:BT18"/>
    <mergeCell ref="BU18:BY18"/>
    <mergeCell ref="BZ18:CD18"/>
    <mergeCell ref="A17:J17"/>
    <mergeCell ref="K17:M17"/>
    <mergeCell ref="N17:BO17"/>
    <mergeCell ref="BP17:BT17"/>
    <mergeCell ref="BU17:BY17"/>
    <mergeCell ref="BZ17:CD17"/>
    <mergeCell ref="A16:J16"/>
    <mergeCell ref="K16:M16"/>
    <mergeCell ref="N16:BO16"/>
    <mergeCell ref="BP16:BT16"/>
    <mergeCell ref="BU16:BY16"/>
    <mergeCell ref="BZ16:CD16"/>
    <mergeCell ref="A15:J15"/>
    <mergeCell ref="K15:M15"/>
    <mergeCell ref="N15:BO15"/>
    <mergeCell ref="BP15:BT15"/>
    <mergeCell ref="BU15:BY15"/>
    <mergeCell ref="BZ15:CD15"/>
    <mergeCell ref="A14:J14"/>
    <mergeCell ref="K14:M14"/>
    <mergeCell ref="N14:BO14"/>
    <mergeCell ref="BP14:BT14"/>
    <mergeCell ref="BU14:BY14"/>
    <mergeCell ref="BZ14:CD14"/>
    <mergeCell ref="A13:J13"/>
    <mergeCell ref="K13:M13"/>
    <mergeCell ref="N13:BO13"/>
    <mergeCell ref="BP13:BT13"/>
    <mergeCell ref="BU13:BY13"/>
    <mergeCell ref="BZ13:CD13"/>
    <mergeCell ref="A12:J12"/>
    <mergeCell ref="K12:M12"/>
    <mergeCell ref="N12:BO12"/>
    <mergeCell ref="BP12:BT12"/>
    <mergeCell ref="BU12:BY12"/>
    <mergeCell ref="BZ12:CD12"/>
    <mergeCell ref="A11:J11"/>
    <mergeCell ref="K11:M11"/>
    <mergeCell ref="N11:BO11"/>
    <mergeCell ref="BP11:BT11"/>
    <mergeCell ref="BU11:BY11"/>
    <mergeCell ref="BZ11:CD11"/>
    <mergeCell ref="A10:J10"/>
    <mergeCell ref="K10:M10"/>
    <mergeCell ref="N10:BO10"/>
    <mergeCell ref="BP10:BT10"/>
    <mergeCell ref="BU10:BY10"/>
    <mergeCell ref="BZ10:CD10"/>
    <mergeCell ref="A9:J9"/>
    <mergeCell ref="K9:M9"/>
    <mergeCell ref="N9:BO9"/>
    <mergeCell ref="BP9:BT9"/>
    <mergeCell ref="BU9:BY9"/>
    <mergeCell ref="BZ9:CD9"/>
    <mergeCell ref="BZ7:CD7"/>
    <mergeCell ref="A8:J8"/>
    <mergeCell ref="K8:M8"/>
    <mergeCell ref="N8:BO8"/>
    <mergeCell ref="BP8:BT8"/>
    <mergeCell ref="BU8:BY8"/>
    <mergeCell ref="BZ8:CD8"/>
    <mergeCell ref="A4:J5"/>
    <mergeCell ref="K4:T4"/>
    <mergeCell ref="U4:AJ4"/>
    <mergeCell ref="AK4:BN4"/>
    <mergeCell ref="BO4:CD4"/>
    <mergeCell ref="A7:J7"/>
    <mergeCell ref="K7:M7"/>
    <mergeCell ref="N7:BO7"/>
    <mergeCell ref="BP7:BT7"/>
    <mergeCell ref="BU7:BY7"/>
    <mergeCell ref="A1:T1"/>
    <mergeCell ref="U1:AN1"/>
    <mergeCell ref="BI1:BJ1"/>
    <mergeCell ref="BK1:BT1"/>
    <mergeCell ref="BU1:CD1"/>
    <mergeCell ref="A2:T2"/>
    <mergeCell ref="U2:AN2"/>
    <mergeCell ref="BI2:BJ2"/>
    <mergeCell ref="BK2:BT2"/>
    <mergeCell ref="BU2:CD2"/>
  </mergeCells>
  <phoneticPr fontId="1"/>
  <pageMargins left="0.39370078740157483" right="0.39370078740157483" top="0.59055118110236227" bottom="0.59055118110236227" header="0.19685039370078741" footer="0.19685039370078741"/>
  <pageSetup paperSize="9" scale="76" fitToHeight="0" orientation="landscape" r:id="rId1"/>
  <headerFooter alignWithMargins="0">
    <oddFooter>&amp;L&amp;A&amp;C( &amp;P / &amp;N 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D46"/>
  <sheetViews>
    <sheetView zoomScaleNormal="100" zoomScaleSheetLayoutView="100" workbookViewId="0"/>
  </sheetViews>
  <sheetFormatPr defaultColWidth="2.265625" defaultRowHeight="15" x14ac:dyDescent="0.25"/>
  <cols>
    <col min="1" max="16384" width="2.265625" style="17"/>
  </cols>
  <sheetData>
    <row r="1" spans="1:82" x14ac:dyDescent="0.2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7"/>
      <c r="U1" s="126" t="s">
        <v>1</v>
      </c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70"/>
      <c r="BI1" s="128" t="s">
        <v>2</v>
      </c>
      <c r="BJ1" s="128"/>
      <c r="BK1" s="128" t="s">
        <v>3</v>
      </c>
      <c r="BL1" s="128"/>
      <c r="BM1" s="128"/>
      <c r="BN1" s="128"/>
      <c r="BO1" s="128"/>
      <c r="BP1" s="128"/>
      <c r="BQ1" s="128"/>
      <c r="BR1" s="128"/>
      <c r="BS1" s="128"/>
      <c r="BT1" s="128"/>
      <c r="BU1" s="128" t="s">
        <v>4</v>
      </c>
      <c r="BV1" s="128"/>
      <c r="BW1" s="128"/>
      <c r="BX1" s="128"/>
      <c r="BY1" s="128"/>
      <c r="BZ1" s="128"/>
      <c r="CA1" s="128"/>
      <c r="CB1" s="128"/>
      <c r="CC1" s="128"/>
      <c r="CD1" s="128"/>
    </row>
    <row r="2" spans="1:82" x14ac:dyDescent="0.25">
      <c r="A2" s="180" t="str">
        <f>改版履歴!A2</f>
        <v>富山市スマートシティ推進基盤 NGSIデータモデル設計書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1"/>
      <c r="U2" s="181" t="str">
        <f>改版履歴!U2</f>
        <v>共通</v>
      </c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133">
        <f>改版履歴!BI2</f>
        <v>1</v>
      </c>
      <c r="BJ2" s="134"/>
      <c r="BK2" s="182" t="str">
        <f>改版履歴!BK2</f>
        <v>-</v>
      </c>
      <c r="BL2" s="136"/>
      <c r="BM2" s="136"/>
      <c r="BN2" s="136"/>
      <c r="BO2" s="136"/>
      <c r="BP2" s="136"/>
      <c r="BQ2" s="136"/>
      <c r="BR2" s="136"/>
      <c r="BS2" s="136"/>
      <c r="BT2" s="136"/>
      <c r="BU2" s="183" t="str">
        <f>改版履歴!BU2</f>
        <v>-</v>
      </c>
      <c r="BV2" s="136"/>
      <c r="BW2" s="136"/>
      <c r="BX2" s="136"/>
      <c r="BY2" s="136"/>
      <c r="BZ2" s="136"/>
      <c r="CA2" s="136"/>
      <c r="CB2" s="136"/>
      <c r="CC2" s="136"/>
      <c r="CD2" s="136"/>
    </row>
    <row r="3" spans="1:82" x14ac:dyDescent="0.25">
      <c r="A3" s="73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4"/>
    </row>
    <row r="4" spans="1:82" x14ac:dyDescent="0.25">
      <c r="A4" s="138" t="s">
        <v>5</v>
      </c>
      <c r="B4" s="139"/>
      <c r="C4" s="139"/>
      <c r="D4" s="139"/>
      <c r="E4" s="139"/>
      <c r="F4" s="139"/>
      <c r="G4" s="139"/>
      <c r="H4" s="139"/>
      <c r="I4" s="139"/>
      <c r="J4" s="139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7"/>
    </row>
    <row r="5" spans="1:82" x14ac:dyDescent="0.25">
      <c r="A5" s="140"/>
      <c r="B5" s="141"/>
      <c r="C5" s="141"/>
      <c r="D5" s="141"/>
      <c r="E5" s="141"/>
      <c r="F5" s="141"/>
      <c r="G5" s="141"/>
      <c r="H5" s="141"/>
      <c r="I5" s="141"/>
      <c r="J5" s="142"/>
      <c r="K5" s="19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1"/>
    </row>
    <row r="6" spans="1:82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1"/>
    </row>
    <row r="7" spans="1:82" x14ac:dyDescent="0.25">
      <c r="A7" s="177" t="s">
        <v>6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178"/>
      <c r="BD7" s="178"/>
      <c r="BE7" s="178"/>
      <c r="BF7" s="178"/>
      <c r="BG7" s="178"/>
      <c r="BH7" s="178"/>
      <c r="BI7" s="178"/>
      <c r="BJ7" s="178"/>
      <c r="BK7" s="178"/>
      <c r="BL7" s="178"/>
      <c r="BM7" s="178"/>
      <c r="BN7" s="178"/>
      <c r="BO7" s="178"/>
      <c r="BP7" s="178"/>
      <c r="BQ7" s="178"/>
      <c r="BR7" s="178"/>
      <c r="BS7" s="178"/>
      <c r="BT7" s="178"/>
      <c r="BU7" s="178"/>
      <c r="BV7" s="178"/>
      <c r="BW7" s="178"/>
      <c r="BX7" s="178"/>
      <c r="BY7" s="178"/>
      <c r="BZ7" s="178"/>
      <c r="CA7" s="178"/>
      <c r="CB7" s="178"/>
      <c r="CC7" s="178"/>
      <c r="CD7" s="179"/>
    </row>
    <row r="8" spans="1:82" x14ac:dyDescent="0.25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4"/>
    </row>
    <row r="9" spans="1:82" x14ac:dyDescent="0.25">
      <c r="A9" s="25"/>
      <c r="B9" s="30"/>
      <c r="C9" s="30" t="s">
        <v>12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31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7"/>
    </row>
    <row r="10" spans="1:82" x14ac:dyDescent="0.25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7"/>
    </row>
    <row r="11" spans="1:82" x14ac:dyDescent="0.25">
      <c r="A11" s="25"/>
      <c r="B11" s="32"/>
      <c r="C11" s="33" t="s">
        <v>13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34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7"/>
    </row>
    <row r="12" spans="1:82" x14ac:dyDescent="0.25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7"/>
    </row>
    <row r="13" spans="1:82" x14ac:dyDescent="0.25">
      <c r="A13" s="25"/>
      <c r="B13" s="26"/>
      <c r="C13" s="26" t="s">
        <v>138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7"/>
    </row>
    <row r="14" spans="1:82" x14ac:dyDescent="0.25">
      <c r="A14" s="25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7"/>
    </row>
    <row r="15" spans="1:82" x14ac:dyDescent="0.25">
      <c r="A15" s="25"/>
      <c r="B15" s="32"/>
      <c r="C15" s="17" t="s">
        <v>229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34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7"/>
    </row>
    <row r="16" spans="1:82" x14ac:dyDescent="0.25">
      <c r="A16" s="25"/>
      <c r="B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34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7"/>
    </row>
    <row r="17" spans="1:82" x14ac:dyDescent="0.25">
      <c r="A17" s="25"/>
      <c r="B17" s="26"/>
      <c r="C17" s="95" t="s">
        <v>264</v>
      </c>
      <c r="D17" s="32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7"/>
    </row>
    <row r="18" spans="1:82" x14ac:dyDescent="0.25">
      <c r="A18" s="25"/>
      <c r="B18" s="32"/>
      <c r="C18" s="75"/>
      <c r="D18" s="7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34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7"/>
    </row>
    <row r="19" spans="1:82" x14ac:dyDescent="0.25">
      <c r="A19" s="25"/>
      <c r="B19" s="26"/>
      <c r="C19" s="34"/>
      <c r="D19" s="32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7"/>
    </row>
    <row r="20" spans="1:82" x14ac:dyDescent="0.25">
      <c r="A20" s="25"/>
      <c r="B20" s="32"/>
      <c r="C20" s="3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34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7"/>
    </row>
    <row r="21" spans="1:82" x14ac:dyDescent="0.25">
      <c r="A21" s="25"/>
      <c r="B21" s="26"/>
      <c r="C21" s="34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7"/>
    </row>
    <row r="22" spans="1:82" x14ac:dyDescent="0.25">
      <c r="A22" s="25"/>
      <c r="B22" s="26"/>
      <c r="C22" s="4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7"/>
    </row>
    <row r="23" spans="1:82" x14ac:dyDescent="0.25">
      <c r="A23" s="25"/>
      <c r="B23" s="26"/>
      <c r="C23" s="34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7"/>
    </row>
    <row r="24" spans="1:82" x14ac:dyDescent="0.25">
      <c r="A24" s="25"/>
      <c r="B24" s="26"/>
      <c r="C24" s="4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7"/>
    </row>
    <row r="25" spans="1:82" x14ac:dyDescent="0.25">
      <c r="A25" s="25"/>
      <c r="B25" s="26"/>
      <c r="C25" s="34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7"/>
    </row>
    <row r="26" spans="1:82" x14ac:dyDescent="0.25">
      <c r="A26" s="25"/>
      <c r="B26" s="26"/>
      <c r="C26" s="4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7"/>
    </row>
    <row r="27" spans="1:82" x14ac:dyDescent="0.25">
      <c r="A27" s="25"/>
      <c r="B27" s="26"/>
      <c r="C27" s="34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7"/>
    </row>
    <row r="28" spans="1:82" x14ac:dyDescent="0.25">
      <c r="A28" s="25"/>
      <c r="B28" s="26"/>
      <c r="C28" s="34"/>
      <c r="D28" s="32"/>
      <c r="E28" s="32"/>
      <c r="F28" s="32"/>
      <c r="G28" s="32"/>
      <c r="H28" s="32"/>
      <c r="I28" s="32"/>
      <c r="J28" s="32"/>
      <c r="K28" s="32"/>
      <c r="L28" s="32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7"/>
    </row>
    <row r="29" spans="1:82" x14ac:dyDescent="0.25">
      <c r="A29" s="25"/>
      <c r="B29" s="26"/>
      <c r="C29" s="34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7"/>
    </row>
    <row r="30" spans="1:82" x14ac:dyDescent="0.25">
      <c r="A30" s="25"/>
      <c r="B30" s="26"/>
      <c r="C30" s="4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7"/>
    </row>
    <row r="31" spans="1:82" x14ac:dyDescent="0.25">
      <c r="A31" s="25"/>
      <c r="B31" s="26"/>
      <c r="C31" s="34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7"/>
    </row>
    <row r="32" spans="1:82" x14ac:dyDescent="0.25">
      <c r="A32" s="25"/>
      <c r="B32" s="26"/>
      <c r="C32" s="4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7"/>
    </row>
    <row r="33" spans="1:82" x14ac:dyDescent="0.25">
      <c r="A33" s="25"/>
      <c r="B33" s="26"/>
      <c r="C33" s="34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7"/>
    </row>
    <row r="34" spans="1:82" x14ac:dyDescent="0.25">
      <c r="A34" s="25"/>
      <c r="B34" s="26"/>
      <c r="C34" s="75"/>
      <c r="D34" s="72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7"/>
    </row>
    <row r="35" spans="1:82" x14ac:dyDescent="0.25">
      <c r="A35" s="25"/>
      <c r="B35" s="26"/>
      <c r="C35" s="34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7"/>
    </row>
    <row r="36" spans="1:82" x14ac:dyDescent="0.25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7"/>
    </row>
    <row r="37" spans="1:82" x14ac:dyDescent="0.25">
      <c r="A37" s="25"/>
      <c r="B37" s="26"/>
      <c r="C37" s="34"/>
      <c r="D37" s="32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7"/>
    </row>
    <row r="38" spans="1:82" x14ac:dyDescent="0.25">
      <c r="A38" s="25"/>
      <c r="B38" s="26"/>
      <c r="C38" s="75"/>
      <c r="D38" s="72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7"/>
    </row>
    <row r="39" spans="1:82" x14ac:dyDescent="0.25">
      <c r="A39" s="25"/>
      <c r="B39" s="26"/>
      <c r="C39" s="34"/>
      <c r="D39" s="32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7"/>
    </row>
    <row r="40" spans="1:82" x14ac:dyDescent="0.25">
      <c r="A40" s="25"/>
      <c r="B40" s="26"/>
      <c r="C40" s="34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7"/>
    </row>
    <row r="41" spans="1:82" x14ac:dyDescent="0.25">
      <c r="A41" s="25"/>
      <c r="B41" s="26"/>
      <c r="C41" s="34"/>
      <c r="D41" s="32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7"/>
    </row>
    <row r="42" spans="1:82" x14ac:dyDescent="0.25">
      <c r="A42" s="25"/>
      <c r="B42" s="26"/>
      <c r="C42" s="3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7"/>
    </row>
    <row r="43" spans="1:82" x14ac:dyDescent="0.25">
      <c r="A43" s="25"/>
      <c r="B43" s="26"/>
      <c r="C43" s="4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7"/>
    </row>
    <row r="44" spans="1:82" x14ac:dyDescent="0.25">
      <c r="A44" s="25"/>
      <c r="B44" s="26"/>
      <c r="C44" s="34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7"/>
    </row>
    <row r="45" spans="1:82" x14ac:dyDescent="0.25">
      <c r="A45" s="25"/>
      <c r="B45" s="26"/>
      <c r="C45" s="45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7"/>
    </row>
    <row r="46" spans="1:82" x14ac:dyDescent="0.25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8"/>
    </row>
  </sheetData>
  <mergeCells count="16">
    <mergeCell ref="A7:CD7"/>
    <mergeCell ref="A1:T1"/>
    <mergeCell ref="U1:AN1"/>
    <mergeCell ref="BI1:BJ1"/>
    <mergeCell ref="BK1:BT1"/>
    <mergeCell ref="BU1:CD1"/>
    <mergeCell ref="A2:T2"/>
    <mergeCell ref="U2:AN2"/>
    <mergeCell ref="BI2:BJ2"/>
    <mergeCell ref="BK2:BT2"/>
    <mergeCell ref="BU2:CD2"/>
    <mergeCell ref="A4:J5"/>
    <mergeCell ref="K4:T4"/>
    <mergeCell ref="U4:AJ4"/>
    <mergeCell ref="AK4:BN4"/>
    <mergeCell ref="BO4:CD4"/>
  </mergeCells>
  <phoneticPr fontId="1"/>
  <pageMargins left="0.39370078740157483" right="0.39370078740157483" top="0.59055118110236227" bottom="0.59055118110236227" header="0.19685039370078741" footer="0.19685039370078741"/>
  <pageSetup paperSize="9" scale="76" fitToHeight="0" orientation="landscape" r:id="rId1"/>
  <headerFooter alignWithMargins="0">
    <oddFooter>&amp;L&amp;A&amp;C( &amp;P / &amp;N 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D79"/>
  <sheetViews>
    <sheetView topLeftCell="A7" zoomScaleNormal="100" zoomScaleSheetLayoutView="100" workbookViewId="0"/>
  </sheetViews>
  <sheetFormatPr defaultColWidth="2.265625" defaultRowHeight="15" x14ac:dyDescent="0.25"/>
  <cols>
    <col min="1" max="16384" width="2.265625" style="17"/>
  </cols>
  <sheetData>
    <row r="1" spans="1:82" x14ac:dyDescent="0.2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7"/>
      <c r="U1" s="126" t="s">
        <v>1</v>
      </c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6"/>
      <c r="BI1" s="128" t="s">
        <v>2</v>
      </c>
      <c r="BJ1" s="128"/>
      <c r="BK1" s="128" t="s">
        <v>3</v>
      </c>
      <c r="BL1" s="128"/>
      <c r="BM1" s="128"/>
      <c r="BN1" s="128"/>
      <c r="BO1" s="128"/>
      <c r="BP1" s="128"/>
      <c r="BQ1" s="128"/>
      <c r="BR1" s="128"/>
      <c r="BS1" s="128"/>
      <c r="BT1" s="128"/>
      <c r="BU1" s="128" t="s">
        <v>4</v>
      </c>
      <c r="BV1" s="128"/>
      <c r="BW1" s="128"/>
      <c r="BX1" s="128"/>
      <c r="BY1" s="128"/>
      <c r="BZ1" s="128"/>
      <c r="CA1" s="128"/>
      <c r="CB1" s="128"/>
      <c r="CC1" s="128"/>
      <c r="CD1" s="128"/>
    </row>
    <row r="2" spans="1:82" x14ac:dyDescent="0.25">
      <c r="A2" s="180" t="str">
        <f>改版履歴!A2</f>
        <v>富山市スマートシティ推進基盤 NGSIデータモデル設計書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1"/>
      <c r="U2" s="181" t="str">
        <f>改版履歴!U2</f>
        <v>共通</v>
      </c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33">
        <f>改版履歴!BI2</f>
        <v>1</v>
      </c>
      <c r="BJ2" s="134"/>
      <c r="BK2" s="182" t="str">
        <f>改版履歴!BK2</f>
        <v>-</v>
      </c>
      <c r="BL2" s="136"/>
      <c r="BM2" s="136"/>
      <c r="BN2" s="136"/>
      <c r="BO2" s="136"/>
      <c r="BP2" s="136"/>
      <c r="BQ2" s="136"/>
      <c r="BR2" s="136"/>
      <c r="BS2" s="136"/>
      <c r="BT2" s="136"/>
      <c r="BU2" s="183" t="str">
        <f>改版履歴!BU2</f>
        <v>-</v>
      </c>
      <c r="BV2" s="136"/>
      <c r="BW2" s="136"/>
      <c r="BX2" s="136"/>
      <c r="BY2" s="136"/>
      <c r="BZ2" s="136"/>
      <c r="CA2" s="136"/>
      <c r="CB2" s="136"/>
      <c r="CC2" s="136"/>
      <c r="CD2" s="136"/>
    </row>
    <row r="4" spans="1:82" x14ac:dyDescent="0.25">
      <c r="A4" s="138" t="s">
        <v>15</v>
      </c>
      <c r="B4" s="139"/>
      <c r="C4" s="139"/>
      <c r="D4" s="139"/>
      <c r="E4" s="139"/>
      <c r="F4" s="139"/>
      <c r="G4" s="139"/>
      <c r="H4" s="139"/>
      <c r="I4" s="139"/>
      <c r="J4" s="139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7"/>
    </row>
    <row r="5" spans="1:82" x14ac:dyDescent="0.25">
      <c r="A5" s="140"/>
      <c r="B5" s="141"/>
      <c r="C5" s="141"/>
      <c r="D5" s="141"/>
      <c r="E5" s="141"/>
      <c r="F5" s="141"/>
      <c r="G5" s="141"/>
      <c r="H5" s="141"/>
      <c r="I5" s="141"/>
      <c r="J5" s="142"/>
      <c r="K5" s="19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1"/>
    </row>
    <row r="6" spans="1:82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</row>
    <row r="7" spans="1:82" x14ac:dyDescent="0.25">
      <c r="A7" s="26"/>
      <c r="B7" s="26" t="s">
        <v>98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</row>
    <row r="8" spans="1:82" x14ac:dyDescent="0.25">
      <c r="A8" s="26"/>
      <c r="B8" s="26" t="s">
        <v>259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</row>
    <row r="9" spans="1:82" x14ac:dyDescent="0.25">
      <c r="A9" s="26"/>
      <c r="B9" s="26" t="s">
        <v>27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</row>
    <row r="10" spans="1:82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</row>
    <row r="11" spans="1:82" x14ac:dyDescent="0.25">
      <c r="A11" s="26"/>
      <c r="B11" s="26" t="s">
        <v>19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</row>
    <row r="12" spans="1:82" x14ac:dyDescent="0.25">
      <c r="A12" s="26"/>
      <c r="B12" s="26"/>
      <c r="C12" s="26" t="s">
        <v>230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</row>
    <row r="13" spans="1:82" x14ac:dyDescent="0.25">
      <c r="A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</row>
    <row r="14" spans="1:82" x14ac:dyDescent="0.25">
      <c r="A14" s="26"/>
      <c r="B14" s="26" t="s">
        <v>23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</row>
    <row r="15" spans="1:82" x14ac:dyDescent="0.25">
      <c r="A15" s="26"/>
      <c r="B15" s="26"/>
      <c r="C15" s="26" t="s">
        <v>260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</row>
    <row r="16" spans="1:82" x14ac:dyDescent="0.25">
      <c r="A16" s="26"/>
      <c r="B16" s="26"/>
      <c r="C16" s="26" t="s">
        <v>261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</row>
    <row r="17" spans="1:82" x14ac:dyDescent="0.25">
      <c r="A17" s="26"/>
      <c r="B17" s="26"/>
      <c r="C17" s="26"/>
      <c r="D17" s="26" t="s">
        <v>262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</row>
    <row r="18" spans="1:82" x14ac:dyDescent="0.25">
      <c r="A18" s="26"/>
      <c r="B18" s="26"/>
      <c r="C18" s="17" t="s">
        <v>20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</row>
    <row r="19" spans="1:82" x14ac:dyDescent="0.25">
      <c r="A19" s="26"/>
      <c r="B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</row>
    <row r="20" spans="1:82" x14ac:dyDescent="0.25">
      <c r="A20" s="26"/>
      <c r="B20" s="26"/>
      <c r="C20" s="26" t="s">
        <v>17</v>
      </c>
      <c r="D20" s="26"/>
      <c r="E20" s="26"/>
      <c r="F20" s="26"/>
      <c r="G20" s="26"/>
      <c r="H20" s="26"/>
      <c r="I20" s="26"/>
      <c r="J20" s="26" t="s">
        <v>22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</row>
    <row r="21" spans="1:82" x14ac:dyDescent="0.25">
      <c r="A21" s="26"/>
      <c r="B21" s="26"/>
      <c r="C21" s="26" t="s">
        <v>21</v>
      </c>
      <c r="D21" s="26"/>
      <c r="E21" s="26"/>
      <c r="F21" s="26"/>
      <c r="G21" s="26"/>
      <c r="H21" s="26"/>
      <c r="J21" s="26" t="s">
        <v>88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</row>
    <row r="22" spans="1:82" x14ac:dyDescent="0.25">
      <c r="A22" s="26"/>
      <c r="B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9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</row>
    <row r="23" spans="1:82" x14ac:dyDescent="0.25">
      <c r="A23" s="26"/>
      <c r="B23" s="26" t="s">
        <v>24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9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</row>
    <row r="24" spans="1:82" x14ac:dyDescent="0.25">
      <c r="A24" s="26"/>
      <c r="B24" s="26"/>
      <c r="C24" s="17" t="s">
        <v>25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</row>
    <row r="25" spans="1:82" x14ac:dyDescent="0.25">
      <c r="A25" s="26"/>
      <c r="B25" s="28"/>
      <c r="E25" s="28"/>
      <c r="F25" s="28"/>
      <c r="G25" s="28"/>
      <c r="H25" s="28"/>
      <c r="I25" s="28"/>
      <c r="J25" s="28"/>
      <c r="K25" s="26"/>
      <c r="L25" s="26"/>
      <c r="M25" s="26"/>
      <c r="N25" s="26"/>
      <c r="O25" s="26"/>
      <c r="P25" s="26"/>
      <c r="Q25" s="28"/>
      <c r="R25" s="28"/>
      <c r="S25" s="28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9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</row>
    <row r="26" spans="1:82" x14ac:dyDescent="0.25">
      <c r="A26" s="26"/>
      <c r="B26" s="28"/>
      <c r="C26" s="17" t="s">
        <v>26</v>
      </c>
      <c r="E26" s="28"/>
      <c r="F26" s="28"/>
      <c r="G26" s="28"/>
      <c r="H26" s="28"/>
      <c r="I26" s="28"/>
      <c r="J26" s="28"/>
      <c r="K26" s="26"/>
      <c r="L26" s="26" t="s">
        <v>89</v>
      </c>
      <c r="M26" s="26"/>
      <c r="N26" s="26"/>
      <c r="O26" s="26"/>
      <c r="P26" s="26"/>
      <c r="Q26" s="28"/>
      <c r="R26" s="28"/>
      <c r="S26" s="28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9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</row>
    <row r="27" spans="1:82" x14ac:dyDescent="0.25">
      <c r="A27" s="26"/>
      <c r="B27" s="28"/>
      <c r="E27" s="28"/>
      <c r="F27" s="28"/>
      <c r="G27" s="28"/>
      <c r="H27" s="28"/>
      <c r="I27" s="28"/>
      <c r="J27" s="28"/>
      <c r="K27" s="26"/>
      <c r="L27" s="26"/>
      <c r="M27" s="26"/>
      <c r="N27" s="26"/>
      <c r="O27" s="26"/>
      <c r="P27" s="26"/>
      <c r="Q27" s="28"/>
      <c r="R27" s="28"/>
      <c r="S27" s="28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9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</row>
    <row r="28" spans="1:82" x14ac:dyDescent="0.25">
      <c r="A28" s="26"/>
      <c r="B28" s="26"/>
      <c r="C28" s="26" t="s">
        <v>18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</row>
    <row r="29" spans="1:82" x14ac:dyDescent="0.25">
      <c r="A29" s="26"/>
      <c r="B29" s="26"/>
      <c r="C29" s="26"/>
      <c r="D29" s="26" t="s">
        <v>90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</row>
    <row r="30" spans="1:82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</row>
    <row r="31" spans="1:82" x14ac:dyDescent="0.25">
      <c r="A31" s="26"/>
      <c r="B31" s="26" t="s">
        <v>44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</row>
    <row r="32" spans="1:82" x14ac:dyDescent="0.25">
      <c r="A32" s="26"/>
      <c r="B32" s="26"/>
      <c r="C32" s="26" t="s">
        <v>47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</row>
    <row r="33" spans="1:82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</row>
    <row r="34" spans="1:82" x14ac:dyDescent="0.25">
      <c r="A34" s="26"/>
      <c r="B34" s="26"/>
      <c r="C34" s="26" t="s">
        <v>45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</row>
    <row r="35" spans="1:82" x14ac:dyDescent="0.25">
      <c r="A35" s="26"/>
      <c r="B35" s="26"/>
      <c r="C35" s="26" t="s">
        <v>46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</row>
    <row r="36" spans="1:82" x14ac:dyDescent="0.25">
      <c r="A36" s="26"/>
      <c r="B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</row>
    <row r="37" spans="1:82" x14ac:dyDescent="0.25">
      <c r="A37" s="26"/>
      <c r="B37" s="26"/>
      <c r="C37" s="26" t="s">
        <v>62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</row>
    <row r="38" spans="1:82" x14ac:dyDescent="0.25">
      <c r="A38" s="26"/>
      <c r="B38" s="26"/>
      <c r="D38" s="26" t="s">
        <v>63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</row>
    <row r="39" spans="1:82" x14ac:dyDescent="0.25">
      <c r="A39" s="26"/>
      <c r="B39" s="26"/>
      <c r="D39" s="26" t="s">
        <v>73</v>
      </c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</row>
    <row r="40" spans="1:82" x14ac:dyDescent="0.25">
      <c r="A40" s="26"/>
      <c r="B40" s="26"/>
      <c r="D40" s="26" t="s">
        <v>48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</row>
    <row r="41" spans="1:82" x14ac:dyDescent="0.25">
      <c r="A41" s="26"/>
      <c r="B41" s="26"/>
      <c r="C41" s="26"/>
      <c r="E41" s="26" t="s">
        <v>49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</row>
    <row r="42" spans="1:82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</row>
    <row r="43" spans="1:82" x14ac:dyDescent="0.25">
      <c r="A43" s="26"/>
      <c r="B43" s="26"/>
      <c r="C43" s="26" t="s">
        <v>64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</row>
    <row r="44" spans="1:82" x14ac:dyDescent="0.25">
      <c r="A44" s="26"/>
      <c r="B44" s="26"/>
      <c r="C44" s="26" t="s">
        <v>65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</row>
    <row r="45" spans="1:82" x14ac:dyDescent="0.25">
      <c r="A45" s="26"/>
      <c r="B45" s="26"/>
      <c r="D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</row>
    <row r="46" spans="1:82" x14ac:dyDescent="0.25">
      <c r="A46" s="26"/>
      <c r="B46" s="26"/>
      <c r="D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</row>
    <row r="47" spans="1:82" x14ac:dyDescent="0.25">
      <c r="A47" s="26"/>
      <c r="B47" s="26"/>
      <c r="D47" s="184" t="s">
        <v>66</v>
      </c>
      <c r="E47" s="185"/>
      <c r="F47" s="185"/>
      <c r="G47" s="185"/>
      <c r="H47" s="186"/>
      <c r="I47" s="184" t="s">
        <v>67</v>
      </c>
      <c r="J47" s="185"/>
      <c r="K47" s="185"/>
      <c r="L47" s="185"/>
      <c r="M47" s="185"/>
      <c r="N47" s="18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</row>
    <row r="48" spans="1:82" ht="15.75" customHeight="1" x14ac:dyDescent="0.25">
      <c r="A48" s="26"/>
      <c r="B48" s="26"/>
      <c r="D48" s="187" t="s">
        <v>68</v>
      </c>
      <c r="E48" s="188"/>
      <c r="F48" s="188"/>
      <c r="G48" s="188"/>
      <c r="H48" s="189"/>
      <c r="I48" s="187" t="s">
        <v>77</v>
      </c>
      <c r="J48" s="188"/>
      <c r="K48" s="188"/>
      <c r="L48" s="188"/>
      <c r="M48" s="188"/>
      <c r="N48" s="189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</row>
    <row r="49" spans="1:82" x14ac:dyDescent="0.25">
      <c r="A49" s="26"/>
      <c r="B49" s="26"/>
      <c r="D49" s="187" t="s">
        <v>69</v>
      </c>
      <c r="E49" s="188"/>
      <c r="F49" s="188"/>
      <c r="G49" s="188"/>
      <c r="H49" s="189"/>
      <c r="I49" s="187" t="s">
        <v>78</v>
      </c>
      <c r="J49" s="188"/>
      <c r="K49" s="188"/>
      <c r="L49" s="188"/>
      <c r="M49" s="188"/>
      <c r="N49" s="189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</row>
    <row r="50" spans="1:82" x14ac:dyDescent="0.25">
      <c r="A50" s="26"/>
      <c r="B50" s="26"/>
      <c r="D50" s="187" t="s">
        <v>70</v>
      </c>
      <c r="E50" s="188"/>
      <c r="F50" s="188"/>
      <c r="G50" s="188"/>
      <c r="H50" s="189"/>
      <c r="I50" s="187" t="s">
        <v>79</v>
      </c>
      <c r="J50" s="188"/>
      <c r="K50" s="188"/>
      <c r="L50" s="188"/>
      <c r="M50" s="188"/>
      <c r="N50" s="189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</row>
    <row r="51" spans="1:82" x14ac:dyDescent="0.25">
      <c r="A51" s="26"/>
      <c r="B51" s="26"/>
      <c r="D51" s="191" t="s">
        <v>74</v>
      </c>
      <c r="E51" s="188"/>
      <c r="F51" s="188"/>
      <c r="G51" s="188"/>
      <c r="H51" s="189"/>
      <c r="I51" s="187" t="s">
        <v>80</v>
      </c>
      <c r="J51" s="188"/>
      <c r="K51" s="188"/>
      <c r="L51" s="188"/>
      <c r="M51" s="188"/>
      <c r="N51" s="189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</row>
    <row r="52" spans="1:82" x14ac:dyDescent="0.25">
      <c r="A52" s="26"/>
      <c r="B52" s="26"/>
      <c r="D52" s="187" t="s">
        <v>71</v>
      </c>
      <c r="E52" s="188"/>
      <c r="F52" s="188"/>
      <c r="G52" s="188"/>
      <c r="H52" s="189"/>
      <c r="I52" s="187" t="s">
        <v>81</v>
      </c>
      <c r="J52" s="188"/>
      <c r="K52" s="188"/>
      <c r="L52" s="188"/>
      <c r="M52" s="188"/>
      <c r="N52" s="189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</row>
    <row r="53" spans="1:82" x14ac:dyDescent="0.25">
      <c r="A53" s="26"/>
      <c r="B53" s="26"/>
      <c r="D53" s="187" t="s">
        <v>72</v>
      </c>
      <c r="E53" s="188"/>
      <c r="F53" s="188"/>
      <c r="G53" s="188"/>
      <c r="H53" s="189"/>
      <c r="I53" s="187" t="s">
        <v>82</v>
      </c>
      <c r="J53" s="188"/>
      <c r="K53" s="188"/>
      <c r="L53" s="188"/>
      <c r="M53" s="188"/>
      <c r="N53" s="189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</row>
    <row r="54" spans="1:82" x14ac:dyDescent="0.25">
      <c r="A54" s="26"/>
      <c r="B54" s="26"/>
      <c r="C54" s="26"/>
      <c r="D54" s="190" t="s">
        <v>75</v>
      </c>
      <c r="E54" s="188"/>
      <c r="F54" s="188"/>
      <c r="G54" s="188"/>
      <c r="H54" s="189"/>
      <c r="I54" s="187" t="s">
        <v>83</v>
      </c>
      <c r="J54" s="188"/>
      <c r="K54" s="188"/>
      <c r="L54" s="188"/>
      <c r="M54" s="188"/>
      <c r="N54" s="189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</row>
    <row r="55" spans="1:82" x14ac:dyDescent="0.25">
      <c r="A55" s="26"/>
      <c r="B55" s="26"/>
      <c r="D55" s="190" t="s">
        <v>76</v>
      </c>
      <c r="E55" s="188"/>
      <c r="F55" s="188"/>
      <c r="G55" s="188"/>
      <c r="H55" s="189"/>
      <c r="I55" s="187" t="s">
        <v>84</v>
      </c>
      <c r="J55" s="188"/>
      <c r="K55" s="188"/>
      <c r="L55" s="188"/>
      <c r="M55" s="188"/>
      <c r="N55" s="189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</row>
    <row r="56" spans="1:82" x14ac:dyDescent="0.25">
      <c r="A56" s="26"/>
      <c r="B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</row>
    <row r="57" spans="1:82" x14ac:dyDescent="0.25">
      <c r="A57" s="26"/>
      <c r="B57" s="26"/>
      <c r="C57" s="26" t="s">
        <v>61</v>
      </c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</row>
    <row r="58" spans="1:82" x14ac:dyDescent="0.25">
      <c r="A58" s="26"/>
      <c r="B58" s="26"/>
      <c r="C58" s="26"/>
      <c r="D58" s="184" t="s">
        <v>87</v>
      </c>
      <c r="E58" s="185"/>
      <c r="F58" s="185"/>
      <c r="G58" s="185"/>
      <c r="H58" s="186"/>
      <c r="I58" s="184" t="s">
        <v>67</v>
      </c>
      <c r="J58" s="185"/>
      <c r="K58" s="185"/>
      <c r="L58" s="185"/>
      <c r="M58" s="185"/>
      <c r="N58" s="18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</row>
    <row r="59" spans="1:82" x14ac:dyDescent="0.25">
      <c r="A59" s="26"/>
      <c r="B59" s="26"/>
      <c r="D59" s="187" t="s">
        <v>85</v>
      </c>
      <c r="E59" s="188"/>
      <c r="F59" s="188"/>
      <c r="G59" s="188"/>
      <c r="H59" s="189"/>
      <c r="I59" s="187" t="s">
        <v>86</v>
      </c>
      <c r="J59" s="188"/>
      <c r="K59" s="188"/>
      <c r="L59" s="188"/>
      <c r="M59" s="188"/>
      <c r="N59" s="189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</row>
    <row r="60" spans="1:82" x14ac:dyDescent="0.25">
      <c r="A60" s="26"/>
      <c r="B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</row>
    <row r="61" spans="1:82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</row>
    <row r="62" spans="1:82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</row>
    <row r="63" spans="1:82" x14ac:dyDescent="0.25">
      <c r="A63" s="26"/>
      <c r="B63" s="26"/>
      <c r="C63" s="26" t="s">
        <v>56</v>
      </c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</row>
    <row r="64" spans="1:82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</row>
    <row r="65" spans="1:82" x14ac:dyDescent="0.25">
      <c r="A65" s="26"/>
      <c r="B65" s="26"/>
      <c r="C65" s="26" t="s">
        <v>57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</row>
    <row r="66" spans="1:82" x14ac:dyDescent="0.25">
      <c r="A66" s="26"/>
      <c r="B66" s="26"/>
      <c r="C66" s="26"/>
      <c r="D66" s="26" t="s">
        <v>91</v>
      </c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</row>
    <row r="67" spans="1:82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</row>
    <row r="68" spans="1:82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</row>
    <row r="69" spans="1:82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</row>
    <row r="70" spans="1:82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</row>
    <row r="71" spans="1:82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</row>
    <row r="72" spans="1:82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</row>
    <row r="73" spans="1:82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</row>
    <row r="74" spans="1:82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</row>
    <row r="75" spans="1:82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</row>
    <row r="76" spans="1:82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</row>
    <row r="77" spans="1:82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</row>
    <row r="78" spans="1:82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</row>
    <row r="79" spans="1:82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</row>
  </sheetData>
  <mergeCells count="37">
    <mergeCell ref="A2:T2"/>
    <mergeCell ref="U2:AN2"/>
    <mergeCell ref="BI2:BJ2"/>
    <mergeCell ref="BK2:BT2"/>
    <mergeCell ref="BU2:CD2"/>
    <mergeCell ref="A1:T1"/>
    <mergeCell ref="U1:AN1"/>
    <mergeCell ref="BI1:BJ1"/>
    <mergeCell ref="BK1:BT1"/>
    <mergeCell ref="BU1:CD1"/>
    <mergeCell ref="A4:J5"/>
    <mergeCell ref="K4:T4"/>
    <mergeCell ref="U4:AJ4"/>
    <mergeCell ref="AK4:BN4"/>
    <mergeCell ref="BO4:CD4"/>
    <mergeCell ref="I47:N47"/>
    <mergeCell ref="D47:H47"/>
    <mergeCell ref="D48:H48"/>
    <mergeCell ref="I48:N48"/>
    <mergeCell ref="D49:H49"/>
    <mergeCell ref="I49:N49"/>
    <mergeCell ref="D50:H50"/>
    <mergeCell ref="I50:N50"/>
    <mergeCell ref="D51:H51"/>
    <mergeCell ref="I51:N51"/>
    <mergeCell ref="D52:H52"/>
    <mergeCell ref="I52:N52"/>
    <mergeCell ref="D58:H58"/>
    <mergeCell ref="I58:N58"/>
    <mergeCell ref="D59:H59"/>
    <mergeCell ref="I59:N59"/>
    <mergeCell ref="D53:H53"/>
    <mergeCell ref="I53:N53"/>
    <mergeCell ref="D54:H54"/>
    <mergeCell ref="I54:N54"/>
    <mergeCell ref="D55:H55"/>
    <mergeCell ref="I55:N55"/>
  </mergeCells>
  <phoneticPr fontId="1"/>
  <pageMargins left="0.39370078740157483" right="0.39370078740157483" top="0.59055118110236227" bottom="0.59055118110236227" header="0.19685039370078741" footer="0.19685039370078741"/>
  <pageSetup paperSize="9" scale="76" fitToHeight="0" orientation="landscape" r:id="rId1"/>
  <headerFooter alignWithMargins="0">
    <oddFooter>&amp;L&amp;A&amp;C( &amp;P / &amp;N 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G8"/>
  <sheetViews>
    <sheetView showGridLines="0" zoomScaleNormal="100" zoomScaleSheetLayoutView="100" workbookViewId="0"/>
  </sheetViews>
  <sheetFormatPr defaultColWidth="9" defaultRowHeight="10.5" x14ac:dyDescent="0.25"/>
  <cols>
    <col min="1" max="1" width="2.86328125" style="62" customWidth="1"/>
    <col min="2" max="2" width="3.1328125" style="62" customWidth="1"/>
    <col min="3" max="3" width="33.59765625" style="62" bestFit="1" customWidth="1"/>
    <col min="4" max="4" width="27.1328125" style="62" customWidth="1"/>
    <col min="5" max="5" width="24.86328125" style="62" customWidth="1"/>
    <col min="6" max="6" width="22.3984375" style="62" customWidth="1"/>
    <col min="7" max="7" width="13.59765625" style="62" customWidth="1"/>
    <col min="8" max="16384" width="9" style="62"/>
  </cols>
  <sheetData>
    <row r="2" spans="2:7" x14ac:dyDescent="0.25">
      <c r="B2" s="65" t="s">
        <v>93</v>
      </c>
      <c r="C2" s="65" t="s">
        <v>136</v>
      </c>
      <c r="D2" s="65" t="s">
        <v>134</v>
      </c>
      <c r="E2" s="61" t="s">
        <v>30</v>
      </c>
      <c r="F2" s="61" t="s">
        <v>135</v>
      </c>
      <c r="G2" s="61" t="s">
        <v>94</v>
      </c>
    </row>
    <row r="3" spans="2:7" x14ac:dyDescent="0.25">
      <c r="B3" s="63">
        <v>1</v>
      </c>
      <c r="C3" s="192" t="s">
        <v>137</v>
      </c>
      <c r="D3" s="66"/>
      <c r="E3" s="67"/>
      <c r="F3" s="63"/>
      <c r="G3" s="63"/>
    </row>
    <row r="4" spans="2:7" x14ac:dyDescent="0.25">
      <c r="B4" s="63">
        <v>2</v>
      </c>
      <c r="C4" s="192"/>
      <c r="D4" s="66"/>
      <c r="E4" s="67"/>
      <c r="F4" s="63"/>
      <c r="G4" s="64"/>
    </row>
    <row r="5" spans="2:7" x14ac:dyDescent="0.25">
      <c r="B5" s="63">
        <v>3</v>
      </c>
      <c r="C5" s="192"/>
      <c r="D5" s="63"/>
      <c r="E5" s="63"/>
      <c r="F5" s="63"/>
      <c r="G5" s="63"/>
    </row>
    <row r="6" spans="2:7" x14ac:dyDescent="0.25">
      <c r="B6" s="63">
        <v>4</v>
      </c>
      <c r="C6" s="192" t="s">
        <v>163</v>
      </c>
      <c r="D6" s="79"/>
      <c r="E6" s="67"/>
      <c r="F6" s="63"/>
      <c r="G6" s="63"/>
    </row>
    <row r="7" spans="2:7" x14ac:dyDescent="0.25">
      <c r="B7" s="63">
        <v>5</v>
      </c>
      <c r="C7" s="192"/>
      <c r="D7" s="79"/>
      <c r="E7" s="67"/>
      <c r="F7" s="63"/>
      <c r="G7" s="64"/>
    </row>
    <row r="8" spans="2:7" x14ac:dyDescent="0.25">
      <c r="B8" s="63">
        <v>6</v>
      </c>
      <c r="C8" s="192"/>
      <c r="D8" s="63"/>
      <c r="E8" s="63"/>
      <c r="F8" s="63"/>
      <c r="G8" s="63"/>
    </row>
  </sheetData>
  <mergeCells count="2">
    <mergeCell ref="C3:C5"/>
    <mergeCell ref="C6:C8"/>
  </mergeCells>
  <phoneticPr fontId="1"/>
  <pageMargins left="0.7" right="0.7" top="0.75" bottom="0.75" header="0.3" footer="0.3"/>
  <pageSetup paperSize="9" scale="9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35"/>
  <sheetViews>
    <sheetView showGridLines="0" zoomScaleNormal="100" zoomScaleSheetLayoutView="70" workbookViewId="0"/>
  </sheetViews>
  <sheetFormatPr defaultColWidth="9" defaultRowHeight="9.4" x14ac:dyDescent="0.25"/>
  <cols>
    <col min="1" max="1" width="4.1328125" style="43" bestFit="1" customWidth="1"/>
    <col min="2" max="3" width="18.86328125" style="43" bestFit="1" customWidth="1"/>
    <col min="4" max="4" width="10.46484375" style="43" bestFit="1" customWidth="1"/>
    <col min="5" max="5" width="29.59765625" style="43" bestFit="1" customWidth="1"/>
    <col min="6" max="6" width="38.86328125" style="43" bestFit="1" customWidth="1"/>
    <col min="7" max="7" width="5" style="43" bestFit="1" customWidth="1"/>
    <col min="8" max="8" width="9" style="43" bestFit="1" customWidth="1"/>
    <col min="9" max="9" width="6.3984375" style="43" bestFit="1" customWidth="1"/>
    <col min="10" max="10" width="13.86328125" style="43" bestFit="1" customWidth="1"/>
    <col min="11" max="11" width="8" style="43" bestFit="1" customWidth="1"/>
    <col min="12" max="12" width="16.3984375" style="43" bestFit="1" customWidth="1"/>
    <col min="13" max="13" width="10.46484375" style="43" bestFit="1" customWidth="1"/>
    <col min="14" max="14" width="8.73046875" style="43" bestFit="1" customWidth="1"/>
    <col min="15" max="15" width="7.46484375" style="43" customWidth="1"/>
    <col min="16" max="16" width="9.1328125" style="43" customWidth="1"/>
    <col min="17" max="22" width="7.46484375" style="43" customWidth="1"/>
    <col min="23" max="16384" width="9" style="43"/>
  </cols>
  <sheetData>
    <row r="1" spans="1:24" ht="15" customHeight="1" x14ac:dyDescent="0.25">
      <c r="B1" s="113" t="s">
        <v>28</v>
      </c>
      <c r="C1" s="112" t="s">
        <v>29</v>
      </c>
      <c r="D1" s="200" t="s">
        <v>16</v>
      </c>
      <c r="E1" s="200"/>
      <c r="F1" s="200"/>
      <c r="G1" s="57"/>
      <c r="H1" s="57"/>
      <c r="I1" s="57"/>
      <c r="J1" s="57"/>
      <c r="N1" s="40"/>
      <c r="P1" s="40"/>
    </row>
    <row r="2" spans="1:24" ht="15" customHeight="1" x14ac:dyDescent="0.25">
      <c r="B2" s="38" t="s">
        <v>30</v>
      </c>
      <c r="C2" s="37"/>
      <c r="D2" s="201" t="s">
        <v>43</v>
      </c>
      <c r="E2" s="201"/>
      <c r="F2" s="201"/>
      <c r="G2" s="52"/>
      <c r="H2" s="52"/>
      <c r="I2" s="52"/>
      <c r="J2" s="52"/>
      <c r="N2" s="40"/>
      <c r="P2" s="40"/>
    </row>
    <row r="3" spans="1:24" ht="15" customHeight="1" x14ac:dyDescent="0.25">
      <c r="B3" s="38" t="s">
        <v>36</v>
      </c>
      <c r="C3" s="68"/>
      <c r="D3" s="201" t="s">
        <v>231</v>
      </c>
      <c r="E3" s="201"/>
      <c r="F3" s="201"/>
      <c r="G3" s="52"/>
      <c r="H3" s="52"/>
      <c r="I3" s="52"/>
      <c r="J3" s="52"/>
      <c r="N3" s="40"/>
      <c r="P3" s="40"/>
    </row>
    <row r="4" spans="1:24" ht="15" customHeight="1" x14ac:dyDescent="0.25">
      <c r="B4" s="38" t="s">
        <v>39</v>
      </c>
      <c r="C4" s="37"/>
      <c r="D4" s="201" t="s">
        <v>42</v>
      </c>
      <c r="E4" s="201"/>
      <c r="F4" s="201"/>
      <c r="G4" s="52"/>
      <c r="H4" s="52"/>
      <c r="I4" s="52"/>
      <c r="J4" s="52"/>
      <c r="N4" s="40"/>
      <c r="P4" s="40"/>
    </row>
    <row r="5" spans="1:24" ht="86.25" customHeight="1" x14ac:dyDescent="0.25">
      <c r="B5" s="38" t="s">
        <v>40</v>
      </c>
      <c r="C5" s="44"/>
      <c r="D5" s="202" t="s">
        <v>165</v>
      </c>
      <c r="E5" s="202"/>
      <c r="F5" s="202"/>
      <c r="G5" s="53"/>
      <c r="H5" s="53"/>
      <c r="I5" s="53"/>
      <c r="J5" s="53"/>
      <c r="N5" s="40"/>
      <c r="P5" s="40"/>
    </row>
    <row r="6" spans="1:24" ht="15" customHeight="1" x14ac:dyDescent="0.25">
      <c r="B6" s="38" t="s">
        <v>171</v>
      </c>
      <c r="C6" s="44"/>
      <c r="D6" s="202" t="s">
        <v>188</v>
      </c>
      <c r="E6" s="202"/>
      <c r="F6" s="202"/>
      <c r="G6" s="53"/>
      <c r="H6" s="53"/>
      <c r="I6" s="53"/>
      <c r="J6" s="53"/>
      <c r="N6" s="40"/>
      <c r="P6" s="40"/>
    </row>
    <row r="7" spans="1:24" ht="15" customHeight="1" x14ac:dyDescent="0.25">
      <c r="B7" s="38" t="s">
        <v>172</v>
      </c>
      <c r="C7" s="44"/>
      <c r="D7" s="202" t="s">
        <v>189</v>
      </c>
      <c r="E7" s="202"/>
      <c r="F7" s="202"/>
      <c r="G7" s="53"/>
      <c r="H7" s="53"/>
      <c r="I7" s="53"/>
      <c r="J7" s="53"/>
      <c r="N7" s="40"/>
      <c r="P7" s="40"/>
    </row>
    <row r="8" spans="1:24" ht="15" customHeight="1" x14ac:dyDescent="0.25">
      <c r="B8" s="38" t="s">
        <v>233</v>
      </c>
      <c r="C8" s="44"/>
      <c r="D8" s="202" t="s">
        <v>182</v>
      </c>
      <c r="E8" s="202"/>
      <c r="F8" s="202"/>
      <c r="G8" s="53"/>
      <c r="H8" s="53"/>
      <c r="I8" s="53"/>
      <c r="J8" s="53"/>
      <c r="N8" s="40"/>
      <c r="P8" s="40"/>
    </row>
    <row r="9" spans="1:24" ht="15" customHeight="1" x14ac:dyDescent="0.25">
      <c r="B9" s="38" t="s">
        <v>173</v>
      </c>
      <c r="C9" s="44"/>
      <c r="D9" s="202" t="s">
        <v>190</v>
      </c>
      <c r="E9" s="202"/>
      <c r="F9" s="202"/>
      <c r="G9" s="53"/>
      <c r="H9" s="53"/>
      <c r="I9" s="53"/>
      <c r="J9" s="53"/>
      <c r="N9" s="40"/>
      <c r="P9" s="40"/>
    </row>
    <row r="10" spans="1:24" ht="15" customHeight="1" x14ac:dyDescent="0.25">
      <c r="B10" s="38" t="s">
        <v>176</v>
      </c>
      <c r="C10" s="44"/>
      <c r="D10" s="202" t="s">
        <v>184</v>
      </c>
      <c r="E10" s="202"/>
      <c r="F10" s="202"/>
      <c r="G10" s="53"/>
      <c r="H10" s="53"/>
      <c r="I10" s="53"/>
      <c r="J10" s="53"/>
      <c r="O10" s="40"/>
    </row>
    <row r="11" spans="1:24" x14ac:dyDescent="0.25">
      <c r="B11" s="40"/>
      <c r="C11" s="40"/>
      <c r="D11" s="40"/>
      <c r="E11" s="40"/>
      <c r="K11" s="40"/>
      <c r="L11" s="40"/>
      <c r="M11" s="40"/>
    </row>
    <row r="12" spans="1:24" ht="15" customHeight="1" x14ac:dyDescent="0.25">
      <c r="A12" s="114"/>
      <c r="B12" s="114"/>
      <c r="C12" s="203" t="s">
        <v>34</v>
      </c>
      <c r="D12" s="203"/>
      <c r="E12" s="203"/>
      <c r="F12" s="203"/>
      <c r="G12" s="196" t="s">
        <v>58</v>
      </c>
      <c r="H12" s="197"/>
      <c r="I12" s="197"/>
      <c r="J12" s="198"/>
      <c r="K12" s="199" t="s">
        <v>54</v>
      </c>
      <c r="L12" s="199"/>
      <c r="M12" s="199"/>
      <c r="N12" s="193" t="s">
        <v>229</v>
      </c>
      <c r="O12" s="194"/>
      <c r="P12" s="194"/>
      <c r="Q12" s="194"/>
      <c r="R12" s="194"/>
      <c r="S12" s="195"/>
    </row>
    <row r="13" spans="1:24" ht="15" customHeight="1" x14ac:dyDescent="0.25">
      <c r="A13" s="115" t="s">
        <v>55</v>
      </c>
      <c r="B13" s="115" t="s">
        <v>32</v>
      </c>
      <c r="C13" s="116" t="s">
        <v>35</v>
      </c>
      <c r="D13" s="116" t="s">
        <v>36</v>
      </c>
      <c r="E13" s="116" t="s">
        <v>37</v>
      </c>
      <c r="F13" s="116" t="s">
        <v>16</v>
      </c>
      <c r="G13" s="117" t="s">
        <v>35</v>
      </c>
      <c r="H13" s="117" t="s">
        <v>36</v>
      </c>
      <c r="I13" s="117" t="s">
        <v>37</v>
      </c>
      <c r="J13" s="117" t="s">
        <v>16</v>
      </c>
      <c r="K13" s="118" t="s">
        <v>51</v>
      </c>
      <c r="L13" s="118" t="s">
        <v>52</v>
      </c>
      <c r="M13" s="118" t="s">
        <v>53</v>
      </c>
      <c r="N13" s="119" t="s">
        <v>195</v>
      </c>
      <c r="O13" s="119" t="s">
        <v>197</v>
      </c>
      <c r="P13" s="119" t="s">
        <v>198</v>
      </c>
      <c r="Q13" s="119" t="s">
        <v>200</v>
      </c>
      <c r="R13" s="119" t="s">
        <v>174</v>
      </c>
      <c r="S13" s="119" t="s">
        <v>175</v>
      </c>
      <c r="W13" s="43" t="s">
        <v>254</v>
      </c>
      <c r="X13" s="43" t="s">
        <v>253</v>
      </c>
    </row>
    <row r="14" spans="1:24" ht="15" customHeight="1" x14ac:dyDescent="0.25">
      <c r="A14" s="46">
        <f>ROW()-14</f>
        <v>0</v>
      </c>
      <c r="B14" s="38"/>
      <c r="C14" s="37"/>
      <c r="D14" s="41"/>
      <c r="E14" s="49"/>
      <c r="F14" s="42"/>
      <c r="G14" s="48"/>
      <c r="H14" s="48"/>
      <c r="I14" s="48"/>
      <c r="J14" s="48"/>
      <c r="K14" s="46"/>
      <c r="L14" s="56"/>
      <c r="M14" s="41"/>
      <c r="N14" s="46"/>
      <c r="O14" s="46"/>
      <c r="P14" s="46"/>
      <c r="Q14" s="46"/>
      <c r="R14" s="46"/>
      <c r="S14" s="46"/>
      <c r="W14" s="43" t="s">
        <v>255</v>
      </c>
      <c r="X14" s="43" t="s">
        <v>255</v>
      </c>
    </row>
    <row r="15" spans="1:24" ht="15" customHeight="1" x14ac:dyDescent="0.25">
      <c r="A15" s="46">
        <f t="shared" ref="A15:A22" si="0">ROW()-14</f>
        <v>1</v>
      </c>
      <c r="B15" s="38"/>
      <c r="C15" s="37"/>
      <c r="D15" s="41"/>
      <c r="E15" s="49"/>
      <c r="F15" s="42"/>
      <c r="G15" s="48"/>
      <c r="H15" s="48"/>
      <c r="I15" s="48"/>
      <c r="J15" s="48"/>
      <c r="K15" s="46"/>
      <c r="L15" s="47"/>
      <c r="M15" s="41"/>
      <c r="N15" s="46"/>
      <c r="O15" s="46"/>
      <c r="P15" s="46"/>
      <c r="Q15" s="46"/>
      <c r="R15" s="46"/>
      <c r="S15" s="46"/>
      <c r="W15" s="43" t="s">
        <v>256</v>
      </c>
      <c r="X15" s="43" t="s">
        <v>257</v>
      </c>
    </row>
    <row r="16" spans="1:24" ht="15" customHeight="1" x14ac:dyDescent="0.25">
      <c r="A16" s="46">
        <f t="shared" si="0"/>
        <v>2</v>
      </c>
      <c r="B16" s="38"/>
      <c r="C16" s="37"/>
      <c r="D16" s="41"/>
      <c r="E16" s="50"/>
      <c r="F16" s="80"/>
      <c r="G16" s="48"/>
      <c r="H16" s="48"/>
      <c r="I16" s="48"/>
      <c r="J16" s="48"/>
      <c r="K16" s="46"/>
      <c r="L16" s="46"/>
      <c r="M16" s="41"/>
      <c r="N16" s="46"/>
      <c r="O16" s="46"/>
      <c r="P16" s="46"/>
      <c r="Q16" s="46"/>
      <c r="R16" s="46"/>
      <c r="S16" s="46"/>
      <c r="X16" s="43" t="s">
        <v>258</v>
      </c>
    </row>
    <row r="17" spans="1:19" ht="15" customHeight="1" x14ac:dyDescent="0.25">
      <c r="A17" s="46">
        <f t="shared" si="0"/>
        <v>3</v>
      </c>
      <c r="B17" s="36"/>
      <c r="C17" s="55"/>
      <c r="D17" s="41"/>
      <c r="E17" s="49"/>
      <c r="F17" s="80"/>
      <c r="G17" s="48"/>
      <c r="H17" s="48"/>
      <c r="I17" s="48"/>
      <c r="J17" s="48"/>
      <c r="K17" s="46"/>
      <c r="L17" s="46"/>
      <c r="M17" s="41"/>
      <c r="N17" s="46"/>
      <c r="O17" s="46"/>
      <c r="P17" s="46"/>
      <c r="Q17" s="46"/>
      <c r="R17" s="46"/>
      <c r="S17" s="46"/>
    </row>
    <row r="18" spans="1:19" ht="15" customHeight="1" x14ac:dyDescent="0.25">
      <c r="A18" s="46">
        <f t="shared" si="0"/>
        <v>4</v>
      </c>
      <c r="B18" s="38"/>
      <c r="C18" s="37"/>
      <c r="D18" s="41"/>
      <c r="E18" s="49"/>
      <c r="F18" s="80"/>
      <c r="G18" s="48"/>
      <c r="H18" s="48"/>
      <c r="I18" s="48"/>
      <c r="J18" s="48"/>
      <c r="K18" s="46"/>
      <c r="L18" s="46"/>
      <c r="M18" s="41"/>
      <c r="N18" s="46"/>
      <c r="O18" s="46"/>
      <c r="P18" s="46"/>
      <c r="Q18" s="46"/>
      <c r="R18" s="46"/>
      <c r="S18" s="46"/>
    </row>
    <row r="19" spans="1:19" ht="15" customHeight="1" x14ac:dyDescent="0.25">
      <c r="A19" s="46">
        <f t="shared" si="0"/>
        <v>5</v>
      </c>
      <c r="B19" s="38"/>
      <c r="C19" s="37"/>
      <c r="D19" s="80"/>
      <c r="E19" s="49"/>
      <c r="F19" s="80"/>
      <c r="G19" s="48"/>
      <c r="H19" s="48"/>
      <c r="I19" s="48"/>
      <c r="J19" s="48"/>
      <c r="K19" s="46"/>
      <c r="L19" s="46"/>
      <c r="M19" s="41"/>
      <c r="N19" s="46"/>
      <c r="O19" s="46"/>
      <c r="P19" s="46"/>
      <c r="Q19" s="46"/>
      <c r="R19" s="46"/>
      <c r="S19" s="46"/>
    </row>
    <row r="20" spans="1:19" ht="15" customHeight="1" x14ac:dyDescent="0.25">
      <c r="A20" s="46">
        <f t="shared" si="0"/>
        <v>6</v>
      </c>
      <c r="B20" s="36"/>
      <c r="C20" s="37"/>
      <c r="D20" s="42"/>
      <c r="E20" s="49"/>
      <c r="F20" s="80"/>
      <c r="G20" s="48"/>
      <c r="H20" s="48"/>
      <c r="I20" s="48"/>
      <c r="J20" s="48"/>
      <c r="K20" s="46"/>
      <c r="L20" s="51"/>
      <c r="M20" s="41"/>
      <c r="N20" s="46"/>
      <c r="O20" s="46"/>
      <c r="P20" s="46"/>
      <c r="Q20" s="46"/>
      <c r="R20" s="46"/>
      <c r="S20" s="46"/>
    </row>
    <row r="21" spans="1:19" ht="15" customHeight="1" x14ac:dyDescent="0.25">
      <c r="A21" s="46">
        <f t="shared" si="0"/>
        <v>7</v>
      </c>
      <c r="B21" s="36"/>
      <c r="C21" s="37"/>
      <c r="D21" s="41"/>
      <c r="E21" s="49"/>
      <c r="F21" s="80"/>
      <c r="G21" s="48"/>
      <c r="H21" s="48"/>
      <c r="I21" s="48"/>
      <c r="J21" s="48"/>
      <c r="K21" s="46"/>
      <c r="L21" s="51"/>
      <c r="M21" s="41"/>
      <c r="N21" s="46"/>
      <c r="O21" s="46"/>
      <c r="P21" s="46"/>
      <c r="Q21" s="46"/>
      <c r="R21" s="46"/>
      <c r="S21" s="46"/>
    </row>
    <row r="22" spans="1:19" ht="15" customHeight="1" x14ac:dyDescent="0.25">
      <c r="A22" s="46">
        <f t="shared" si="0"/>
        <v>8</v>
      </c>
      <c r="B22" s="38"/>
      <c r="C22" s="37"/>
      <c r="D22" s="41"/>
      <c r="E22" s="49"/>
      <c r="F22" s="42"/>
      <c r="G22" s="48"/>
      <c r="H22" s="48"/>
      <c r="I22" s="48"/>
      <c r="J22" s="48"/>
      <c r="K22" s="46"/>
      <c r="L22" s="51"/>
      <c r="M22" s="41"/>
      <c r="N22" s="46"/>
      <c r="O22" s="46"/>
      <c r="P22" s="46"/>
      <c r="Q22" s="46"/>
      <c r="R22" s="46"/>
      <c r="S22" s="46"/>
    </row>
    <row r="25" spans="1:19" ht="9.75" thickBot="1" x14ac:dyDescent="0.3"/>
    <row r="26" spans="1:19" ht="12" x14ac:dyDescent="0.25">
      <c r="L26" s="108" t="s">
        <v>235</v>
      </c>
      <c r="M26" s="100"/>
      <c r="N26" s="100"/>
      <c r="O26" s="100"/>
      <c r="P26" s="100"/>
      <c r="Q26" s="100"/>
      <c r="R26" s="100"/>
      <c r="S26" s="101"/>
    </row>
    <row r="27" spans="1:19" x14ac:dyDescent="0.25">
      <c r="L27" s="102" t="s">
        <v>195</v>
      </c>
      <c r="M27" s="103" t="s">
        <v>211</v>
      </c>
      <c r="N27" s="103"/>
      <c r="O27" s="103"/>
      <c r="P27" s="103"/>
      <c r="Q27" s="103"/>
      <c r="R27" s="103"/>
      <c r="S27" s="104"/>
    </row>
    <row r="28" spans="1:19" x14ac:dyDescent="0.25">
      <c r="L28" s="102" t="s">
        <v>197</v>
      </c>
      <c r="M28" s="103" t="s">
        <v>213</v>
      </c>
      <c r="N28" s="103"/>
      <c r="O28" s="103"/>
      <c r="P28" s="103"/>
      <c r="Q28" s="103"/>
      <c r="R28" s="103"/>
      <c r="S28" s="104"/>
    </row>
    <row r="29" spans="1:19" x14ac:dyDescent="0.25">
      <c r="L29" s="102" t="s">
        <v>198</v>
      </c>
      <c r="M29" s="103" t="s">
        <v>207</v>
      </c>
      <c r="N29" s="103"/>
      <c r="O29" s="103"/>
      <c r="P29" s="103"/>
      <c r="Q29" s="103"/>
      <c r="R29" s="103"/>
      <c r="S29" s="104"/>
    </row>
    <row r="30" spans="1:19" x14ac:dyDescent="0.25">
      <c r="L30" s="102" t="s">
        <v>200</v>
      </c>
      <c r="M30" s="103" t="s">
        <v>210</v>
      </c>
      <c r="N30" s="103"/>
      <c r="O30" s="103"/>
      <c r="P30" s="103"/>
      <c r="Q30" s="103"/>
      <c r="R30" s="103"/>
      <c r="S30" s="104"/>
    </row>
    <row r="31" spans="1:19" x14ac:dyDescent="0.25">
      <c r="L31" s="102"/>
      <c r="M31" s="103" t="s">
        <v>252</v>
      </c>
      <c r="N31" s="103"/>
      <c r="O31" s="103"/>
      <c r="P31" s="103"/>
      <c r="Q31" s="103"/>
      <c r="R31" s="103"/>
      <c r="S31" s="104"/>
    </row>
    <row r="32" spans="1:19" x14ac:dyDescent="0.25">
      <c r="L32" s="102" t="s">
        <v>174</v>
      </c>
      <c r="M32" s="103" t="s">
        <v>248</v>
      </c>
      <c r="N32" s="103"/>
      <c r="O32" s="103"/>
      <c r="P32" s="103"/>
      <c r="Q32" s="103"/>
      <c r="R32" s="103"/>
      <c r="S32" s="104"/>
    </row>
    <row r="33" spans="12:19" x14ac:dyDescent="0.25">
      <c r="L33" s="102"/>
      <c r="M33" s="103" t="s">
        <v>249</v>
      </c>
      <c r="N33" s="103"/>
      <c r="O33" s="103"/>
      <c r="P33" s="103"/>
      <c r="Q33" s="103"/>
      <c r="R33" s="103"/>
      <c r="S33" s="104"/>
    </row>
    <row r="34" spans="12:19" x14ac:dyDescent="0.25">
      <c r="L34" s="102" t="s">
        <v>175</v>
      </c>
      <c r="M34" s="103" t="s">
        <v>232</v>
      </c>
      <c r="N34" s="103"/>
      <c r="O34" s="103"/>
      <c r="P34" s="103"/>
      <c r="Q34" s="103"/>
      <c r="R34" s="103"/>
      <c r="S34" s="104"/>
    </row>
    <row r="35" spans="12:19" ht="9.75" thickBot="1" x14ac:dyDescent="0.3">
      <c r="L35" s="105"/>
      <c r="M35" s="106" t="s">
        <v>266</v>
      </c>
      <c r="N35" s="106"/>
      <c r="O35" s="106"/>
      <c r="P35" s="106"/>
      <c r="Q35" s="106"/>
      <c r="R35" s="106"/>
      <c r="S35" s="107"/>
    </row>
  </sheetData>
  <mergeCells count="14">
    <mergeCell ref="N12:S12"/>
    <mergeCell ref="G12:J12"/>
    <mergeCell ref="K12:M12"/>
    <mergeCell ref="D1:F1"/>
    <mergeCell ref="D2:F2"/>
    <mergeCell ref="D3:F3"/>
    <mergeCell ref="D4:F4"/>
    <mergeCell ref="D5:F5"/>
    <mergeCell ref="C12:F12"/>
    <mergeCell ref="D6:F6"/>
    <mergeCell ref="D7:F7"/>
    <mergeCell ref="D8:F8"/>
    <mergeCell ref="D9:F9"/>
    <mergeCell ref="D10:F10"/>
  </mergeCells>
  <phoneticPr fontId="1"/>
  <dataValidations disablePrompts="1" count="9">
    <dataValidation type="list" allowBlank="1" showInputMessage="1" showErrorMessage="1" sqref="D14:D22" xr:uid="{00000000-0002-0000-0500-000000000000}">
      <formula1>"　,Text,Number,Boolean,geo:point,Datetime"</formula1>
    </dataValidation>
    <dataValidation type="list" allowBlank="1" showInputMessage="1" showErrorMessage="1" sqref="C6" xr:uid="{00000000-0002-0000-0500-000001000000}">
      <formula1>"初期表示する,初期表示しない"</formula1>
    </dataValidation>
    <dataValidation type="list" allowBlank="1" showInputMessage="1" showErrorMessage="1" sqref="C7" xr:uid="{00000000-0002-0000-0500-000002000000}">
      <formula1>"検索可能,検索不可"</formula1>
    </dataValidation>
    <dataValidation type="list" allowBlank="1" showInputMessage="1" showErrorMessage="1" sqref="C8" xr:uid="{00000000-0002-0000-0500-000003000000}">
      <formula1>"ダウンロード可能,ダウンロード不可"</formula1>
    </dataValidation>
    <dataValidation type="list" allowBlank="1" showInputMessage="1" showErrorMessage="1" sqref="C9" xr:uid="{00000000-0002-0000-0500-000004000000}">
      <formula1>"詳細表示する,詳細表示しない"</formula1>
    </dataValidation>
    <dataValidation type="list" allowBlank="1" showInputMessage="1" showErrorMessage="1" sqref="C10" xr:uid="{00000000-0002-0000-0500-000005000000}">
      <formula1>"履歴ダウンロードする,履歴ダウンロードしない"</formula1>
    </dataValidation>
    <dataValidation type="list" allowBlank="1" showInputMessage="1" showErrorMessage="1" sqref="R14:S22 N14:O22" xr:uid="{00000000-0002-0000-0500-000006000000}">
      <formula1>"-,〇"</formula1>
    </dataValidation>
    <dataValidation type="list" allowBlank="1" showInputMessage="1" showErrorMessage="1" sqref="P14:P22" xr:uid="{00000000-0002-0000-0500-000007000000}">
      <formula1>"なし,デバイス,外部AP"</formula1>
    </dataValidation>
    <dataValidation type="list" allowBlank="1" showInputMessage="1" showErrorMessage="1" sqref="Q14:Q22" xr:uid="{00000000-0002-0000-0500-000008000000}">
      <formula1>INDIRECT(D14)</formula1>
    </dataValidation>
  </dataValidations>
  <pageMargins left="0.25" right="0.2" top="0.75" bottom="0.75" header="0.3" footer="0.3"/>
  <pageSetup paperSize="9" scale="61" orientation="landscape" r:id="rId1"/>
  <colBreaks count="1" manualBreakCount="1"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7"/>
  <sheetViews>
    <sheetView showGridLines="0" topLeftCell="G1" zoomScaleNormal="100" zoomScaleSheetLayoutView="100" workbookViewId="0"/>
  </sheetViews>
  <sheetFormatPr defaultColWidth="9" defaultRowHeight="9.4" x14ac:dyDescent="0.25"/>
  <cols>
    <col min="1" max="1" width="4.1328125" style="43" bestFit="1" customWidth="1"/>
    <col min="2" max="3" width="18.86328125" style="43" bestFit="1" customWidth="1"/>
    <col min="4" max="4" width="10.46484375" style="43" bestFit="1" customWidth="1"/>
    <col min="5" max="5" width="29.59765625" style="43" bestFit="1" customWidth="1"/>
    <col min="6" max="6" width="38.86328125" style="43" bestFit="1" customWidth="1"/>
    <col min="7" max="7" width="5" style="43" bestFit="1" customWidth="1"/>
    <col min="8" max="8" width="9" style="43" bestFit="1" customWidth="1"/>
    <col min="9" max="9" width="6.3984375" style="43" bestFit="1" customWidth="1"/>
    <col min="10" max="10" width="13.86328125" style="43" bestFit="1" customWidth="1"/>
    <col min="11" max="11" width="8" style="43" bestFit="1" customWidth="1"/>
    <col min="12" max="12" width="16.3984375" style="43" bestFit="1" customWidth="1"/>
    <col min="13" max="13" width="10.46484375" style="43" bestFit="1" customWidth="1"/>
    <col min="14" max="14" width="7.86328125" style="43" customWidth="1"/>
    <col min="15" max="15" width="7.46484375" style="43" customWidth="1"/>
    <col min="16" max="16" width="10" style="43" customWidth="1"/>
    <col min="17" max="23" width="7.46484375" style="43" customWidth="1"/>
    <col min="24" max="16384" width="9" style="43"/>
  </cols>
  <sheetData>
    <row r="1" spans="1:19" x14ac:dyDescent="0.25">
      <c r="B1" s="113" t="s">
        <v>28</v>
      </c>
      <c r="C1" s="112" t="s">
        <v>29</v>
      </c>
      <c r="D1" s="200" t="s">
        <v>16</v>
      </c>
      <c r="E1" s="200"/>
      <c r="F1" s="200"/>
      <c r="G1" s="57"/>
      <c r="H1" s="57"/>
      <c r="I1" s="57"/>
      <c r="J1" s="57"/>
      <c r="P1" s="40"/>
    </row>
    <row r="2" spans="1:19" x14ac:dyDescent="0.25">
      <c r="B2" s="38" t="s">
        <v>30</v>
      </c>
      <c r="C2" s="37" t="s">
        <v>240</v>
      </c>
      <c r="D2" s="201" t="s">
        <v>43</v>
      </c>
      <c r="E2" s="201"/>
      <c r="F2" s="201"/>
      <c r="G2" s="52"/>
      <c r="H2" s="52"/>
      <c r="I2" s="52"/>
      <c r="J2" s="52"/>
      <c r="P2" s="40"/>
    </row>
    <row r="3" spans="1:19" x14ac:dyDescent="0.25">
      <c r="B3" s="38" t="s">
        <v>36</v>
      </c>
      <c r="C3" s="68" t="s">
        <v>241</v>
      </c>
      <c r="D3" s="201" t="s">
        <v>231</v>
      </c>
      <c r="E3" s="201"/>
      <c r="F3" s="201"/>
      <c r="G3" s="52"/>
      <c r="H3" s="52"/>
      <c r="I3" s="52"/>
      <c r="J3" s="52"/>
      <c r="P3" s="40"/>
    </row>
    <row r="4" spans="1:19" x14ac:dyDescent="0.25">
      <c r="B4" s="38" t="s">
        <v>39</v>
      </c>
      <c r="C4" s="37" t="s">
        <v>242</v>
      </c>
      <c r="D4" s="201" t="s">
        <v>42</v>
      </c>
      <c r="E4" s="201"/>
      <c r="F4" s="201"/>
      <c r="G4" s="52"/>
      <c r="H4" s="52"/>
      <c r="I4" s="52"/>
      <c r="J4" s="52"/>
      <c r="P4" s="40"/>
    </row>
    <row r="5" spans="1:19" ht="86.25" customHeight="1" x14ac:dyDescent="0.25">
      <c r="B5" s="38" t="s">
        <v>40</v>
      </c>
      <c r="C5" s="44" t="s">
        <v>250</v>
      </c>
      <c r="D5" s="202" t="s">
        <v>165</v>
      </c>
      <c r="E5" s="202"/>
      <c r="F5" s="202"/>
      <c r="G5" s="53"/>
      <c r="H5" s="53"/>
      <c r="I5" s="53"/>
      <c r="J5" s="53"/>
      <c r="P5" s="40"/>
    </row>
    <row r="6" spans="1:19" x14ac:dyDescent="0.25">
      <c r="B6" s="38" t="s">
        <v>171</v>
      </c>
      <c r="C6" s="44" t="s">
        <v>243</v>
      </c>
      <c r="D6" s="202" t="s">
        <v>188</v>
      </c>
      <c r="E6" s="202"/>
      <c r="F6" s="202"/>
      <c r="G6" s="53"/>
      <c r="H6" s="53"/>
      <c r="I6" s="53"/>
      <c r="J6" s="53"/>
      <c r="P6" s="40"/>
    </row>
    <row r="7" spans="1:19" x14ac:dyDescent="0.25">
      <c r="B7" s="38" t="s">
        <v>172</v>
      </c>
      <c r="C7" s="44" t="s">
        <v>244</v>
      </c>
      <c r="D7" s="202" t="s">
        <v>189</v>
      </c>
      <c r="E7" s="202"/>
      <c r="F7" s="202"/>
      <c r="G7" s="53"/>
      <c r="H7" s="53"/>
      <c r="I7" s="53"/>
      <c r="J7" s="53"/>
      <c r="P7" s="40"/>
    </row>
    <row r="8" spans="1:19" x14ac:dyDescent="0.25">
      <c r="B8" s="38" t="s">
        <v>233</v>
      </c>
      <c r="C8" s="44" t="s">
        <v>245</v>
      </c>
      <c r="D8" s="202" t="s">
        <v>182</v>
      </c>
      <c r="E8" s="202"/>
      <c r="F8" s="202"/>
      <c r="G8" s="53"/>
      <c r="H8" s="53"/>
      <c r="I8" s="53"/>
      <c r="J8" s="53"/>
      <c r="P8" s="40"/>
    </row>
    <row r="9" spans="1:19" x14ac:dyDescent="0.25">
      <c r="B9" s="38" t="s">
        <v>173</v>
      </c>
      <c r="C9" s="44" t="s">
        <v>246</v>
      </c>
      <c r="D9" s="202" t="s">
        <v>190</v>
      </c>
      <c r="E9" s="202"/>
      <c r="F9" s="202"/>
      <c r="G9" s="53"/>
      <c r="H9" s="53"/>
      <c r="I9" s="53"/>
      <c r="J9" s="53"/>
      <c r="O9" s="40"/>
    </row>
    <row r="10" spans="1:19" x14ac:dyDescent="0.25">
      <c r="B10" s="38" t="s">
        <v>176</v>
      </c>
      <c r="C10" s="44" t="s">
        <v>247</v>
      </c>
      <c r="D10" s="202" t="s">
        <v>184</v>
      </c>
      <c r="E10" s="202"/>
      <c r="F10" s="202"/>
      <c r="G10" s="53"/>
      <c r="H10" s="53"/>
      <c r="I10" s="53"/>
      <c r="J10" s="53"/>
    </row>
    <row r="11" spans="1:19" x14ac:dyDescent="0.25">
      <c r="B11" s="40"/>
      <c r="C11" s="40"/>
      <c r="D11" s="40"/>
      <c r="E11" s="40"/>
      <c r="K11" s="40"/>
      <c r="L11" s="40"/>
      <c r="M11" s="40"/>
    </row>
    <row r="12" spans="1:19" x14ac:dyDescent="0.25">
      <c r="A12" s="35"/>
      <c r="B12" s="35"/>
      <c r="C12" s="200" t="s">
        <v>34</v>
      </c>
      <c r="D12" s="200"/>
      <c r="E12" s="200"/>
      <c r="F12" s="200"/>
      <c r="G12" s="204" t="s">
        <v>58</v>
      </c>
      <c r="H12" s="205"/>
      <c r="I12" s="205"/>
      <c r="J12" s="206"/>
      <c r="K12" s="207" t="s">
        <v>54</v>
      </c>
      <c r="L12" s="207"/>
      <c r="M12" s="207"/>
      <c r="N12" s="110"/>
      <c r="O12" s="109" t="s">
        <v>234</v>
      </c>
      <c r="P12" s="110"/>
      <c r="Q12" s="110"/>
      <c r="R12" s="110"/>
      <c r="S12" s="111"/>
    </row>
    <row r="13" spans="1:19" x14ac:dyDescent="0.25">
      <c r="A13" s="39" t="s">
        <v>55</v>
      </c>
      <c r="B13" s="39" t="s">
        <v>32</v>
      </c>
      <c r="C13" s="97" t="s">
        <v>35</v>
      </c>
      <c r="D13" s="97" t="s">
        <v>36</v>
      </c>
      <c r="E13" s="97" t="s">
        <v>37</v>
      </c>
      <c r="F13" s="97" t="s">
        <v>16</v>
      </c>
      <c r="G13" s="54" t="s">
        <v>35</v>
      </c>
      <c r="H13" s="54" t="s">
        <v>36</v>
      </c>
      <c r="I13" s="54" t="s">
        <v>37</v>
      </c>
      <c r="J13" s="54" t="s">
        <v>16</v>
      </c>
      <c r="K13" s="96" t="s">
        <v>51</v>
      </c>
      <c r="L13" s="96" t="s">
        <v>52</v>
      </c>
      <c r="M13" s="96" t="s">
        <v>53</v>
      </c>
      <c r="N13" s="99" t="s">
        <v>195</v>
      </c>
      <c r="O13" s="99" t="s">
        <v>197</v>
      </c>
      <c r="P13" s="99" t="s">
        <v>198</v>
      </c>
      <c r="Q13" s="99" t="s">
        <v>200</v>
      </c>
      <c r="R13" s="99" t="s">
        <v>174</v>
      </c>
      <c r="S13" s="99" t="s">
        <v>175</v>
      </c>
    </row>
    <row r="14" spans="1:19" x14ac:dyDescent="0.25">
      <c r="A14" s="46">
        <f>ROW()-14</f>
        <v>0</v>
      </c>
      <c r="B14" s="38" t="s">
        <v>158</v>
      </c>
      <c r="C14" s="37" t="s">
        <v>159</v>
      </c>
      <c r="D14" s="41" t="s">
        <v>157</v>
      </c>
      <c r="E14" s="49"/>
      <c r="F14" s="42" t="s">
        <v>162</v>
      </c>
      <c r="G14" s="48"/>
      <c r="H14" s="48"/>
      <c r="I14" s="48"/>
      <c r="J14" s="48"/>
      <c r="K14" s="46" t="s">
        <v>105</v>
      </c>
      <c r="L14" s="56" t="s">
        <v>140</v>
      </c>
      <c r="M14" s="41" t="s">
        <v>101</v>
      </c>
      <c r="N14" s="46" t="s">
        <v>237</v>
      </c>
      <c r="O14" s="46" t="s">
        <v>237</v>
      </c>
      <c r="P14" s="46" t="s">
        <v>238</v>
      </c>
      <c r="Q14" s="46" t="s">
        <v>219</v>
      </c>
      <c r="R14" s="46" t="s">
        <v>237</v>
      </c>
      <c r="S14" s="46" t="s">
        <v>236</v>
      </c>
    </row>
    <row r="15" spans="1:19" x14ac:dyDescent="0.25">
      <c r="A15" s="46">
        <f t="shared" ref="A15:A22" si="0">ROW()-14</f>
        <v>1</v>
      </c>
      <c r="B15" s="38" t="s">
        <v>156</v>
      </c>
      <c r="C15" s="37" t="s">
        <v>155</v>
      </c>
      <c r="D15" s="41" t="s">
        <v>157</v>
      </c>
      <c r="E15" s="49"/>
      <c r="F15" s="42" t="s">
        <v>251</v>
      </c>
      <c r="G15" s="48"/>
      <c r="H15" s="48"/>
      <c r="I15" s="48"/>
      <c r="J15" s="48"/>
      <c r="K15" s="46" t="s">
        <v>105</v>
      </c>
      <c r="L15" s="47" t="s">
        <v>125</v>
      </c>
      <c r="M15" s="41" t="s">
        <v>101</v>
      </c>
      <c r="N15" s="46" t="s">
        <v>237</v>
      </c>
      <c r="O15" s="46" t="s">
        <v>237</v>
      </c>
      <c r="P15" s="46" t="s">
        <v>239</v>
      </c>
      <c r="Q15" s="46" t="s">
        <v>219</v>
      </c>
      <c r="R15" s="46" t="s">
        <v>237</v>
      </c>
      <c r="S15" s="46" t="s">
        <v>236</v>
      </c>
    </row>
    <row r="16" spans="1:19" ht="18.75" x14ac:dyDescent="0.25">
      <c r="A16" s="46">
        <f t="shared" si="0"/>
        <v>2</v>
      </c>
      <c r="B16" s="38" t="s">
        <v>152</v>
      </c>
      <c r="C16" s="37" t="s">
        <v>129</v>
      </c>
      <c r="D16" s="41" t="s">
        <v>107</v>
      </c>
      <c r="E16" s="50" t="s">
        <v>108</v>
      </c>
      <c r="F16" s="98" t="s">
        <v>263</v>
      </c>
      <c r="G16" s="48"/>
      <c r="H16" s="48"/>
      <c r="I16" s="48"/>
      <c r="J16" s="48"/>
      <c r="K16" s="46" t="s">
        <v>160</v>
      </c>
      <c r="L16" s="46" t="s">
        <v>127</v>
      </c>
      <c r="M16" s="41" t="s">
        <v>101</v>
      </c>
      <c r="N16" s="46" t="s">
        <v>237</v>
      </c>
      <c r="O16" s="46" t="s">
        <v>237</v>
      </c>
      <c r="P16" s="46" t="s">
        <v>238</v>
      </c>
      <c r="Q16" s="46" t="s">
        <v>236</v>
      </c>
      <c r="R16" s="46" t="s">
        <v>237</v>
      </c>
      <c r="S16" s="46" t="s">
        <v>236</v>
      </c>
    </row>
    <row r="17" spans="1:23" x14ac:dyDescent="0.25">
      <c r="A17" s="46">
        <f t="shared" si="0"/>
        <v>3</v>
      </c>
      <c r="B17" s="36" t="s">
        <v>161</v>
      </c>
      <c r="C17" s="55" t="s">
        <v>130</v>
      </c>
      <c r="D17" s="41" t="s">
        <v>131</v>
      </c>
      <c r="E17" s="49" t="s">
        <v>111</v>
      </c>
      <c r="F17" s="98" t="s">
        <v>112</v>
      </c>
      <c r="G17" s="48"/>
      <c r="H17" s="48"/>
      <c r="I17" s="48"/>
      <c r="J17" s="48"/>
      <c r="K17" s="46" t="s">
        <v>105</v>
      </c>
      <c r="L17" s="46" t="s">
        <v>126</v>
      </c>
      <c r="M17" s="41" t="s">
        <v>101</v>
      </c>
      <c r="N17" s="46" t="s">
        <v>237</v>
      </c>
      <c r="O17" s="46" t="s">
        <v>237</v>
      </c>
      <c r="P17" s="46" t="s">
        <v>239</v>
      </c>
      <c r="Q17" s="46" t="s">
        <v>219</v>
      </c>
      <c r="R17" s="46" t="s">
        <v>237</v>
      </c>
      <c r="S17" s="46" t="s">
        <v>236</v>
      </c>
    </row>
    <row r="18" spans="1:23" x14ac:dyDescent="0.25">
      <c r="A18" s="46">
        <f t="shared" si="0"/>
        <v>4</v>
      </c>
      <c r="B18" s="38" t="s">
        <v>113</v>
      </c>
      <c r="C18" s="37" t="s">
        <v>142</v>
      </c>
      <c r="D18" s="41" t="s">
        <v>131</v>
      </c>
      <c r="E18" s="49" t="s">
        <v>114</v>
      </c>
      <c r="F18" s="98" t="s">
        <v>115</v>
      </c>
      <c r="G18" s="48"/>
      <c r="H18" s="48"/>
      <c r="I18" s="48"/>
      <c r="J18" s="48"/>
      <c r="K18" s="46" t="s">
        <v>105</v>
      </c>
      <c r="L18" s="46" t="s">
        <v>120</v>
      </c>
      <c r="M18" s="41" t="s">
        <v>117</v>
      </c>
      <c r="N18" s="46" t="s">
        <v>237</v>
      </c>
      <c r="O18" s="46" t="s">
        <v>237</v>
      </c>
      <c r="P18" s="46" t="s">
        <v>239</v>
      </c>
      <c r="Q18" s="46" t="s">
        <v>219</v>
      </c>
      <c r="R18" s="46" t="s">
        <v>236</v>
      </c>
      <c r="S18" s="46" t="s">
        <v>236</v>
      </c>
    </row>
    <row r="19" spans="1:23" ht="25.5" customHeight="1" x14ac:dyDescent="0.25">
      <c r="A19" s="46">
        <f t="shared" si="0"/>
        <v>5</v>
      </c>
      <c r="B19" s="38" t="s">
        <v>153</v>
      </c>
      <c r="C19" s="37" t="s">
        <v>145</v>
      </c>
      <c r="D19" s="98" t="s">
        <v>154</v>
      </c>
      <c r="E19" s="49" t="s">
        <v>121</v>
      </c>
      <c r="F19" s="98" t="s">
        <v>122</v>
      </c>
      <c r="G19" s="48"/>
      <c r="H19" s="48"/>
      <c r="I19" s="48"/>
      <c r="J19" s="48"/>
      <c r="K19" s="208" t="s">
        <v>146</v>
      </c>
      <c r="L19" s="209"/>
      <c r="M19" s="210"/>
      <c r="N19" s="46" t="s">
        <v>236</v>
      </c>
      <c r="O19" s="46" t="s">
        <v>237</v>
      </c>
      <c r="P19" s="46" t="s">
        <v>239</v>
      </c>
      <c r="Q19" s="46" t="s">
        <v>236</v>
      </c>
      <c r="R19" s="46" t="s">
        <v>237</v>
      </c>
      <c r="S19" s="46" t="s">
        <v>236</v>
      </c>
    </row>
    <row r="20" spans="1:23" x14ac:dyDescent="0.25">
      <c r="A20" s="46">
        <f t="shared" si="0"/>
        <v>6</v>
      </c>
      <c r="B20" s="36"/>
      <c r="C20" s="37"/>
      <c r="D20" s="42"/>
      <c r="E20" s="49"/>
      <c r="F20" s="98"/>
      <c r="G20" s="48"/>
      <c r="H20" s="48"/>
      <c r="I20" s="48"/>
      <c r="J20" s="48"/>
      <c r="K20" s="46"/>
      <c r="L20" s="51"/>
      <c r="M20" s="41"/>
      <c r="N20" s="46"/>
      <c r="O20" s="46"/>
      <c r="P20" s="46"/>
      <c r="Q20" s="46"/>
      <c r="R20" s="46"/>
      <c r="S20" s="46"/>
    </row>
    <row r="21" spans="1:23" x14ac:dyDescent="0.25">
      <c r="A21" s="46">
        <f t="shared" si="0"/>
        <v>7</v>
      </c>
      <c r="B21" s="36"/>
      <c r="C21" s="37"/>
      <c r="D21" s="41"/>
      <c r="E21" s="49"/>
      <c r="F21" s="98"/>
      <c r="G21" s="48"/>
      <c r="H21" s="48"/>
      <c r="I21" s="48"/>
      <c r="J21" s="48"/>
      <c r="K21" s="46"/>
      <c r="L21" s="51"/>
      <c r="M21" s="41"/>
      <c r="N21" s="46"/>
      <c r="O21" s="46"/>
      <c r="P21" s="46"/>
      <c r="Q21" s="46"/>
      <c r="R21" s="46"/>
      <c r="S21" s="46"/>
    </row>
    <row r="22" spans="1:23" x14ac:dyDescent="0.25">
      <c r="A22" s="46">
        <f t="shared" si="0"/>
        <v>8</v>
      </c>
      <c r="B22" s="38"/>
      <c r="C22" s="37"/>
      <c r="D22" s="41"/>
      <c r="E22" s="49"/>
      <c r="F22" s="42"/>
      <c r="G22" s="48"/>
      <c r="H22" s="48"/>
      <c r="I22" s="48"/>
      <c r="J22" s="48"/>
      <c r="K22" s="46"/>
      <c r="L22" s="51"/>
      <c r="M22" s="41"/>
      <c r="N22" s="46"/>
      <c r="O22" s="46"/>
      <c r="P22" s="46"/>
      <c r="Q22" s="46"/>
      <c r="R22" s="46"/>
      <c r="S22" s="46"/>
    </row>
    <row r="24" spans="1:23" x14ac:dyDescent="0.25">
      <c r="V24" s="103"/>
      <c r="W24" s="103"/>
    </row>
    <row r="25" spans="1:23" ht="9.75" thickBot="1" x14ac:dyDescent="0.3">
      <c r="V25" s="103"/>
      <c r="W25" s="103"/>
    </row>
    <row r="26" spans="1:23" ht="12" x14ac:dyDescent="0.25">
      <c r="L26" s="108" t="s">
        <v>235</v>
      </c>
      <c r="M26" s="100"/>
      <c r="N26" s="100"/>
      <c r="O26" s="100"/>
      <c r="P26" s="100"/>
      <c r="Q26" s="100"/>
      <c r="R26" s="100"/>
      <c r="S26" s="101"/>
      <c r="V26" s="103"/>
      <c r="W26" s="103"/>
    </row>
    <row r="27" spans="1:23" x14ac:dyDescent="0.25">
      <c r="L27" s="102" t="s">
        <v>195</v>
      </c>
      <c r="M27" s="103" t="s">
        <v>211</v>
      </c>
      <c r="N27" s="103"/>
      <c r="O27" s="103"/>
      <c r="P27" s="103"/>
      <c r="Q27" s="103"/>
      <c r="R27" s="103"/>
      <c r="S27" s="104"/>
      <c r="V27" s="103"/>
      <c r="W27" s="103"/>
    </row>
    <row r="28" spans="1:23" x14ac:dyDescent="0.25">
      <c r="L28" s="102" t="s">
        <v>197</v>
      </c>
      <c r="M28" s="103" t="s">
        <v>213</v>
      </c>
      <c r="N28" s="103"/>
      <c r="O28" s="103"/>
      <c r="P28" s="103"/>
      <c r="Q28" s="103"/>
      <c r="R28" s="103"/>
      <c r="S28" s="104"/>
      <c r="V28" s="103"/>
      <c r="W28" s="103"/>
    </row>
    <row r="29" spans="1:23" x14ac:dyDescent="0.25">
      <c r="L29" s="102" t="s">
        <v>198</v>
      </c>
      <c r="M29" s="103" t="s">
        <v>207</v>
      </c>
      <c r="N29" s="103"/>
      <c r="O29" s="103"/>
      <c r="P29" s="103"/>
      <c r="Q29" s="103"/>
      <c r="R29" s="103"/>
      <c r="S29" s="104"/>
      <c r="V29" s="103"/>
      <c r="W29" s="103"/>
    </row>
    <row r="30" spans="1:23" x14ac:dyDescent="0.25">
      <c r="L30" s="102" t="s">
        <v>200</v>
      </c>
      <c r="M30" s="103" t="s">
        <v>210</v>
      </c>
      <c r="N30" s="103"/>
      <c r="O30" s="103"/>
      <c r="P30" s="103"/>
      <c r="Q30" s="103"/>
      <c r="R30" s="103"/>
      <c r="S30" s="104"/>
      <c r="V30" s="103"/>
      <c r="W30" s="103"/>
    </row>
    <row r="31" spans="1:23" x14ac:dyDescent="0.25">
      <c r="L31" s="102"/>
      <c r="M31" s="103" t="s">
        <v>252</v>
      </c>
      <c r="N31" s="103"/>
      <c r="O31" s="103"/>
      <c r="P31" s="103"/>
      <c r="Q31" s="103"/>
      <c r="R31" s="103"/>
      <c r="S31" s="104"/>
      <c r="V31" s="103"/>
      <c r="W31" s="103"/>
    </row>
    <row r="32" spans="1:23" x14ac:dyDescent="0.25">
      <c r="L32" s="102" t="s">
        <v>174</v>
      </c>
      <c r="M32" s="103" t="s">
        <v>248</v>
      </c>
      <c r="N32" s="103"/>
      <c r="O32" s="103"/>
      <c r="P32" s="103"/>
      <c r="Q32" s="103"/>
      <c r="R32" s="103"/>
      <c r="S32" s="104"/>
      <c r="V32" s="103"/>
      <c r="W32" s="103"/>
    </row>
    <row r="33" spans="12:23" x14ac:dyDescent="0.25">
      <c r="L33" s="102"/>
      <c r="M33" s="103" t="s">
        <v>249</v>
      </c>
      <c r="N33" s="103"/>
      <c r="O33" s="103"/>
      <c r="P33" s="103"/>
      <c r="Q33" s="103"/>
      <c r="R33" s="103"/>
      <c r="S33" s="104"/>
      <c r="V33" s="103"/>
      <c r="W33" s="103"/>
    </row>
    <row r="34" spans="12:23" x14ac:dyDescent="0.25">
      <c r="L34" s="102" t="s">
        <v>175</v>
      </c>
      <c r="M34" s="103" t="s">
        <v>232</v>
      </c>
      <c r="N34" s="103"/>
      <c r="O34" s="103"/>
      <c r="P34" s="103"/>
      <c r="Q34" s="103"/>
      <c r="R34" s="103"/>
      <c r="S34" s="104"/>
      <c r="V34" s="103"/>
      <c r="W34" s="103"/>
    </row>
    <row r="35" spans="12:23" ht="9.75" thickBot="1" x14ac:dyDescent="0.3">
      <c r="L35" s="105"/>
      <c r="M35" s="106" t="s">
        <v>266</v>
      </c>
      <c r="N35" s="106"/>
      <c r="O35" s="106"/>
      <c r="P35" s="106"/>
      <c r="Q35" s="106"/>
      <c r="R35" s="106"/>
      <c r="S35" s="107"/>
      <c r="V35" s="103"/>
      <c r="W35" s="103"/>
    </row>
    <row r="36" spans="12:23" x14ac:dyDescent="0.25">
      <c r="V36" s="103"/>
      <c r="W36" s="103"/>
    </row>
    <row r="37" spans="12:23" x14ac:dyDescent="0.25">
      <c r="V37" s="103"/>
      <c r="W37" s="103"/>
    </row>
  </sheetData>
  <mergeCells count="14">
    <mergeCell ref="G12:J12"/>
    <mergeCell ref="K12:M12"/>
    <mergeCell ref="K19:M19"/>
    <mergeCell ref="D6:F6"/>
    <mergeCell ref="D7:F7"/>
    <mergeCell ref="D8:F8"/>
    <mergeCell ref="D9:F9"/>
    <mergeCell ref="D10:F10"/>
    <mergeCell ref="C12:F12"/>
    <mergeCell ref="D1:F1"/>
    <mergeCell ref="D2:F2"/>
    <mergeCell ref="D3:F3"/>
    <mergeCell ref="D4:F4"/>
    <mergeCell ref="D5:F5"/>
  </mergeCells>
  <phoneticPr fontId="1"/>
  <dataValidations count="6">
    <dataValidation type="list" allowBlank="1" showInputMessage="1" showErrorMessage="1" sqref="C10" xr:uid="{00000000-0002-0000-0600-000000000000}">
      <formula1>"履歴ダウンロードする,履歴ダウンロードしない"</formula1>
    </dataValidation>
    <dataValidation type="list" allowBlank="1" showInputMessage="1" showErrorMessage="1" sqref="C9" xr:uid="{00000000-0002-0000-0600-000001000000}">
      <formula1>"詳細表示する,詳細表示しない"</formula1>
    </dataValidation>
    <dataValidation type="list" allowBlank="1" showInputMessage="1" showErrorMessage="1" sqref="C8" xr:uid="{00000000-0002-0000-0600-000002000000}">
      <formula1>"ダウンロード可能,ダウンロード不可"</formula1>
    </dataValidation>
    <dataValidation type="list" allowBlank="1" showInputMessage="1" showErrorMessage="1" sqref="C7" xr:uid="{00000000-0002-0000-0600-000003000000}">
      <formula1>"検索可能,検索不可"</formula1>
    </dataValidation>
    <dataValidation type="list" allowBlank="1" showInputMessage="1" showErrorMessage="1" sqref="C6" xr:uid="{00000000-0002-0000-0600-000004000000}">
      <formula1>"初期表示する,初期表示しない"</formula1>
    </dataValidation>
    <dataValidation type="list" allowBlank="1" showInputMessage="1" showErrorMessage="1" sqref="D14:D22" xr:uid="{00000000-0002-0000-0600-000005000000}">
      <formula1>"　,Text,Number,Boolean,geo:point,Datetime"</formula1>
    </dataValidation>
  </dataValidations>
  <pageMargins left="0.25" right="0.25" top="0.75" bottom="0.75" header="0.3" footer="0.3"/>
  <pageSetup paperSize="9" scale="59" orientation="landscape" r:id="rId1"/>
  <colBreaks count="1" manualBreakCount="1">
    <brk id="23" max="48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6"/>
  <sheetViews>
    <sheetView showGridLines="0" topLeftCell="A16" zoomScaleNormal="100" zoomScaleSheetLayoutView="100" workbookViewId="0"/>
  </sheetViews>
  <sheetFormatPr defaultColWidth="9" defaultRowHeight="9.4" x14ac:dyDescent="0.25"/>
  <cols>
    <col min="1" max="1" width="4.1328125" style="43" bestFit="1" customWidth="1"/>
    <col min="2" max="3" width="18.86328125" style="43" bestFit="1" customWidth="1"/>
    <col min="4" max="4" width="10.46484375" style="43" bestFit="1" customWidth="1"/>
    <col min="5" max="5" width="29.59765625" style="43" bestFit="1" customWidth="1"/>
    <col min="6" max="6" width="38.86328125" style="43" bestFit="1" customWidth="1"/>
    <col min="7" max="7" width="5" style="43" bestFit="1" customWidth="1"/>
    <col min="8" max="8" width="9" style="43" bestFit="1" customWidth="1"/>
    <col min="9" max="9" width="6.3984375" style="43" bestFit="1" customWidth="1"/>
    <col min="10" max="10" width="13.86328125" style="43" bestFit="1" customWidth="1"/>
    <col min="11" max="11" width="8" style="43" bestFit="1" customWidth="1"/>
    <col min="12" max="12" width="16.3984375" style="43" bestFit="1" customWidth="1"/>
    <col min="13" max="13" width="10.46484375" style="43" bestFit="1" customWidth="1"/>
    <col min="14" max="16" width="11" style="43" customWidth="1"/>
    <col min="17" max="17" width="9" style="43"/>
    <col min="18" max="18" width="17.73046875" style="43" customWidth="1"/>
    <col min="19" max="19" width="27.86328125" style="43" customWidth="1"/>
    <col min="20" max="16384" width="9" style="43"/>
  </cols>
  <sheetData>
    <row r="1" spans="1:16" x14ac:dyDescent="0.25">
      <c r="B1" s="113" t="s">
        <v>28</v>
      </c>
      <c r="C1" s="112" t="s">
        <v>29</v>
      </c>
      <c r="D1" s="200" t="s">
        <v>16</v>
      </c>
      <c r="E1" s="200"/>
      <c r="F1" s="200"/>
      <c r="G1" s="57"/>
      <c r="H1" s="57"/>
      <c r="I1" s="57"/>
      <c r="J1" s="57"/>
      <c r="N1" s="40"/>
      <c r="P1" s="40"/>
    </row>
    <row r="2" spans="1:16" x14ac:dyDescent="0.25">
      <c r="B2" s="38" t="s">
        <v>30</v>
      </c>
      <c r="C2" s="37" t="s">
        <v>95</v>
      </c>
      <c r="D2" s="201" t="s">
        <v>43</v>
      </c>
      <c r="E2" s="201"/>
      <c r="F2" s="201"/>
      <c r="G2" s="52"/>
      <c r="H2" s="52"/>
      <c r="I2" s="52"/>
      <c r="J2" s="52"/>
      <c r="N2" s="40"/>
      <c r="P2" s="40"/>
    </row>
    <row r="3" spans="1:16" x14ac:dyDescent="0.25">
      <c r="B3" s="38" t="s">
        <v>36</v>
      </c>
      <c r="C3" s="37" t="s">
        <v>99</v>
      </c>
      <c r="D3" s="201" t="s">
        <v>41</v>
      </c>
      <c r="E3" s="201"/>
      <c r="F3" s="201"/>
      <c r="G3" s="52"/>
      <c r="H3" s="52"/>
      <c r="I3" s="52"/>
      <c r="J3" s="52"/>
      <c r="N3" s="40"/>
      <c r="P3" s="40"/>
    </row>
    <row r="4" spans="1:16" x14ac:dyDescent="0.25">
      <c r="B4" s="38" t="s">
        <v>39</v>
      </c>
      <c r="C4" s="37" t="s">
        <v>31</v>
      </c>
      <c r="D4" s="201" t="s">
        <v>42</v>
      </c>
      <c r="E4" s="201"/>
      <c r="F4" s="201"/>
      <c r="G4" s="52"/>
      <c r="H4" s="52"/>
      <c r="I4" s="52"/>
      <c r="J4" s="52"/>
      <c r="N4" s="40"/>
      <c r="P4" s="40"/>
    </row>
    <row r="5" spans="1:16" ht="86.25" customHeight="1" x14ac:dyDescent="0.25">
      <c r="B5" s="38" t="s">
        <v>40</v>
      </c>
      <c r="C5" s="44"/>
      <c r="D5" s="202" t="s">
        <v>147</v>
      </c>
      <c r="E5" s="202"/>
      <c r="F5" s="202"/>
      <c r="G5" s="53"/>
      <c r="H5" s="53"/>
      <c r="I5" s="53"/>
      <c r="J5" s="53"/>
      <c r="N5" s="40"/>
      <c r="P5" s="40"/>
    </row>
    <row r="6" spans="1:16" x14ac:dyDescent="0.25">
      <c r="B6" s="40"/>
      <c r="C6" s="40"/>
      <c r="D6" s="40"/>
      <c r="E6" s="40"/>
      <c r="K6" s="40"/>
      <c r="L6" s="40"/>
      <c r="M6" s="40"/>
    </row>
    <row r="7" spans="1:16" x14ac:dyDescent="0.25">
      <c r="A7" s="35"/>
      <c r="B7" s="35"/>
      <c r="C7" s="200" t="s">
        <v>34</v>
      </c>
      <c r="D7" s="200"/>
      <c r="E7" s="200"/>
      <c r="F7" s="200"/>
      <c r="G7" s="204" t="s">
        <v>58</v>
      </c>
      <c r="H7" s="205"/>
      <c r="I7" s="205"/>
      <c r="J7" s="206"/>
      <c r="K7" s="207" t="s">
        <v>54</v>
      </c>
      <c r="L7" s="207"/>
      <c r="M7" s="207"/>
    </row>
    <row r="8" spans="1:16" x14ac:dyDescent="0.25">
      <c r="A8" s="39" t="s">
        <v>55</v>
      </c>
      <c r="B8" s="39" t="s">
        <v>32</v>
      </c>
      <c r="C8" s="59" t="s">
        <v>35</v>
      </c>
      <c r="D8" s="59" t="s">
        <v>36</v>
      </c>
      <c r="E8" s="59" t="s">
        <v>37</v>
      </c>
      <c r="F8" s="59" t="s">
        <v>16</v>
      </c>
      <c r="G8" s="54" t="s">
        <v>59</v>
      </c>
      <c r="H8" s="54" t="s">
        <v>36</v>
      </c>
      <c r="I8" s="54" t="s">
        <v>37</v>
      </c>
      <c r="J8" s="54" t="s">
        <v>16</v>
      </c>
      <c r="K8" s="58" t="s">
        <v>51</v>
      </c>
      <c r="L8" s="58" t="s">
        <v>52</v>
      </c>
      <c r="M8" s="58" t="s">
        <v>53</v>
      </c>
    </row>
    <row r="9" spans="1:16" x14ac:dyDescent="0.25">
      <c r="A9" s="46">
        <f>ROW()-8</f>
        <v>1</v>
      </c>
      <c r="B9" s="38" t="s">
        <v>100</v>
      </c>
      <c r="C9" s="37" t="s">
        <v>139</v>
      </c>
      <c r="D9" s="41" t="s">
        <v>131</v>
      </c>
      <c r="E9" s="49" t="s">
        <v>123</v>
      </c>
      <c r="F9" s="42" t="s">
        <v>102</v>
      </c>
      <c r="G9" s="48"/>
      <c r="H9" s="48"/>
      <c r="I9" s="48"/>
      <c r="J9" s="48"/>
      <c r="K9" s="46" t="s">
        <v>105</v>
      </c>
      <c r="L9" s="56" t="s">
        <v>140</v>
      </c>
      <c r="M9" s="41" t="s">
        <v>101</v>
      </c>
    </row>
    <row r="10" spans="1:16" x14ac:dyDescent="0.25">
      <c r="A10" s="46">
        <f>ROW()-8</f>
        <v>2</v>
      </c>
      <c r="B10" s="38" t="s">
        <v>103</v>
      </c>
      <c r="C10" s="37" t="s">
        <v>141</v>
      </c>
      <c r="D10" s="41" t="s">
        <v>131</v>
      </c>
      <c r="E10" s="49" t="s">
        <v>124</v>
      </c>
      <c r="F10" s="42" t="s">
        <v>104</v>
      </c>
      <c r="G10" s="48"/>
      <c r="H10" s="48"/>
      <c r="I10" s="48"/>
      <c r="J10" s="48"/>
      <c r="K10" s="46" t="s">
        <v>105</v>
      </c>
      <c r="L10" s="47" t="s">
        <v>125</v>
      </c>
      <c r="M10" s="41" t="s">
        <v>101</v>
      </c>
    </row>
    <row r="11" spans="1:16" ht="18.75" x14ac:dyDescent="0.25">
      <c r="A11" s="46">
        <f t="shared" ref="A11:A16" si="0">ROW()-8</f>
        <v>3</v>
      </c>
      <c r="B11" s="38" t="s">
        <v>106</v>
      </c>
      <c r="C11" s="37" t="s">
        <v>129</v>
      </c>
      <c r="D11" s="60" t="s">
        <v>107</v>
      </c>
      <c r="E11" s="50" t="s">
        <v>108</v>
      </c>
      <c r="F11" s="60" t="s">
        <v>109</v>
      </c>
      <c r="G11" s="48"/>
      <c r="H11" s="48"/>
      <c r="I11" s="48"/>
      <c r="J11" s="48"/>
      <c r="K11" s="46" t="s">
        <v>105</v>
      </c>
      <c r="L11" s="46" t="s">
        <v>127</v>
      </c>
      <c r="M11" s="41" t="s">
        <v>101</v>
      </c>
    </row>
    <row r="12" spans="1:16" x14ac:dyDescent="0.25">
      <c r="A12" s="46">
        <f t="shared" si="0"/>
        <v>4</v>
      </c>
      <c r="B12" s="36" t="s">
        <v>110</v>
      </c>
      <c r="C12" s="55" t="s">
        <v>130</v>
      </c>
      <c r="D12" s="41" t="s">
        <v>131</v>
      </c>
      <c r="E12" s="49" t="s">
        <v>111</v>
      </c>
      <c r="F12" s="60" t="s">
        <v>112</v>
      </c>
      <c r="G12" s="48"/>
      <c r="H12" s="48"/>
      <c r="I12" s="48"/>
      <c r="J12" s="48"/>
      <c r="K12" s="46" t="s">
        <v>105</v>
      </c>
      <c r="L12" s="46" t="s">
        <v>126</v>
      </c>
      <c r="M12" s="41" t="s">
        <v>101</v>
      </c>
    </row>
    <row r="13" spans="1:16" x14ac:dyDescent="0.25">
      <c r="A13" s="46">
        <f t="shared" si="0"/>
        <v>5</v>
      </c>
      <c r="B13" s="38" t="s">
        <v>113</v>
      </c>
      <c r="C13" s="37" t="s">
        <v>143</v>
      </c>
      <c r="D13" s="41" t="s">
        <v>131</v>
      </c>
      <c r="E13" s="49" t="s">
        <v>114</v>
      </c>
      <c r="F13" s="60" t="s">
        <v>115</v>
      </c>
      <c r="G13" s="48"/>
      <c r="H13" s="48"/>
      <c r="I13" s="48"/>
      <c r="J13" s="48"/>
      <c r="K13" s="46" t="s">
        <v>105</v>
      </c>
      <c r="L13" s="46" t="s">
        <v>128</v>
      </c>
      <c r="M13" s="41" t="s">
        <v>101</v>
      </c>
    </row>
    <row r="14" spans="1:16" ht="18.75" x14ac:dyDescent="0.25">
      <c r="A14" s="46">
        <f t="shared" si="0"/>
        <v>6</v>
      </c>
      <c r="B14" s="38" t="s">
        <v>116</v>
      </c>
      <c r="C14" s="37" t="s">
        <v>144</v>
      </c>
      <c r="D14" s="42" t="s">
        <v>132</v>
      </c>
      <c r="E14" s="49" t="s">
        <v>118</v>
      </c>
      <c r="F14" s="60" t="s">
        <v>119</v>
      </c>
      <c r="G14" s="48"/>
      <c r="H14" s="48"/>
      <c r="I14" s="48"/>
      <c r="J14" s="48"/>
      <c r="K14" s="46" t="s">
        <v>105</v>
      </c>
      <c r="L14" s="46" t="s">
        <v>120</v>
      </c>
      <c r="M14" s="41" t="s">
        <v>117</v>
      </c>
    </row>
    <row r="15" spans="1:16" ht="18.75" x14ac:dyDescent="0.25">
      <c r="A15" s="46">
        <f t="shared" si="0"/>
        <v>7</v>
      </c>
      <c r="B15" s="36" t="s">
        <v>33</v>
      </c>
      <c r="C15" s="37" t="s">
        <v>145</v>
      </c>
      <c r="D15" s="41" t="s">
        <v>133</v>
      </c>
      <c r="E15" s="49" t="s">
        <v>121</v>
      </c>
      <c r="F15" s="60" t="s">
        <v>122</v>
      </c>
      <c r="G15" s="48"/>
      <c r="H15" s="48"/>
      <c r="I15" s="48"/>
      <c r="J15" s="48"/>
      <c r="K15" s="208" t="s">
        <v>146</v>
      </c>
      <c r="L15" s="209"/>
      <c r="M15" s="210"/>
    </row>
    <row r="16" spans="1:16" ht="84" customHeight="1" x14ac:dyDescent="0.25">
      <c r="A16" s="46">
        <f t="shared" si="0"/>
        <v>8</v>
      </c>
      <c r="B16" s="38" t="s">
        <v>60</v>
      </c>
      <c r="C16" s="37" t="s">
        <v>148</v>
      </c>
      <c r="D16" s="41" t="s">
        <v>131</v>
      </c>
      <c r="E16" s="49" t="s">
        <v>92</v>
      </c>
      <c r="F16" s="42" t="s">
        <v>150</v>
      </c>
      <c r="G16" s="48"/>
      <c r="H16" s="48"/>
      <c r="I16" s="48"/>
      <c r="J16" s="48"/>
      <c r="K16" s="46" t="s">
        <v>151</v>
      </c>
      <c r="L16" s="47" t="s">
        <v>149</v>
      </c>
      <c r="M16" s="41" t="s">
        <v>38</v>
      </c>
    </row>
  </sheetData>
  <mergeCells count="9">
    <mergeCell ref="K15:M15"/>
    <mergeCell ref="G7:J7"/>
    <mergeCell ref="K7:M7"/>
    <mergeCell ref="D1:F1"/>
    <mergeCell ref="D2:F2"/>
    <mergeCell ref="D3:F3"/>
    <mergeCell ref="D4:F4"/>
    <mergeCell ref="D5:F5"/>
    <mergeCell ref="C7:F7"/>
  </mergeCells>
  <phoneticPr fontId="1"/>
  <pageMargins left="0.25" right="0.25" top="0.75" bottom="0.75" header="0.3" footer="0.3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O58"/>
  <sheetViews>
    <sheetView topLeftCell="A13" zoomScaleNormal="100" workbookViewId="0">
      <selection activeCell="S42" sqref="S42"/>
    </sheetView>
  </sheetViews>
  <sheetFormatPr defaultColWidth="9" defaultRowHeight="12.4" x14ac:dyDescent="0.25"/>
  <cols>
    <col min="1" max="1" width="2.86328125" style="81" customWidth="1"/>
    <col min="2" max="2" width="3.1328125" style="81" customWidth="1"/>
    <col min="3" max="3" width="21.59765625" style="81" customWidth="1"/>
    <col min="4" max="4" width="17.86328125" style="81" customWidth="1"/>
    <col min="5" max="14" width="8.46484375" style="81" customWidth="1"/>
    <col min="15" max="15" width="27.265625" style="81" customWidth="1"/>
    <col min="16" max="16384" width="9" style="81"/>
  </cols>
  <sheetData>
    <row r="2" spans="2:13" x14ac:dyDescent="0.25">
      <c r="B2" s="86" t="s">
        <v>186</v>
      </c>
    </row>
    <row r="4" spans="2:13" x14ac:dyDescent="0.25">
      <c r="C4" s="81" t="s">
        <v>170</v>
      </c>
      <c r="D4" s="81" t="s">
        <v>187</v>
      </c>
    </row>
    <row r="5" spans="2:13" x14ac:dyDescent="0.25">
      <c r="C5" s="81" t="s">
        <v>171</v>
      </c>
      <c r="D5" s="81" t="s">
        <v>188</v>
      </c>
    </row>
    <row r="6" spans="2:13" x14ac:dyDescent="0.25">
      <c r="C6" s="81" t="s">
        <v>172</v>
      </c>
      <c r="D6" s="81" t="s">
        <v>189</v>
      </c>
    </row>
    <row r="7" spans="2:13" x14ac:dyDescent="0.25">
      <c r="C7" s="81" t="s">
        <v>177</v>
      </c>
      <c r="D7" s="81" t="s">
        <v>182</v>
      </c>
    </row>
    <row r="8" spans="2:13" x14ac:dyDescent="0.25">
      <c r="C8" s="81" t="s">
        <v>173</v>
      </c>
      <c r="D8" s="81" t="s">
        <v>190</v>
      </c>
    </row>
    <row r="9" spans="2:13" x14ac:dyDescent="0.25">
      <c r="C9" s="81" t="s">
        <v>174</v>
      </c>
      <c r="D9" s="81" t="s">
        <v>183</v>
      </c>
    </row>
    <row r="10" spans="2:13" x14ac:dyDescent="0.25">
      <c r="C10" s="81" t="s">
        <v>175</v>
      </c>
      <c r="D10" s="81" t="s">
        <v>185</v>
      </c>
    </row>
    <row r="11" spans="2:13" x14ac:dyDescent="0.25">
      <c r="C11" s="81" t="s">
        <v>176</v>
      </c>
      <c r="D11" s="81" t="s">
        <v>184</v>
      </c>
    </row>
    <row r="14" spans="2:13" s="87" customFormat="1" ht="30.75" customHeight="1" x14ac:dyDescent="0.25">
      <c r="B14" s="88" t="s">
        <v>93</v>
      </c>
      <c r="C14" s="88" t="s">
        <v>166</v>
      </c>
      <c r="D14" s="89" t="s">
        <v>167</v>
      </c>
      <c r="E14" s="90" t="s">
        <v>170</v>
      </c>
      <c r="F14" s="90" t="s">
        <v>171</v>
      </c>
      <c r="G14" s="90" t="s">
        <v>172</v>
      </c>
      <c r="H14" s="90" t="s">
        <v>177</v>
      </c>
      <c r="I14" s="90" t="s">
        <v>173</v>
      </c>
      <c r="J14" s="90" t="s">
        <v>174</v>
      </c>
      <c r="K14" s="90" t="s">
        <v>175</v>
      </c>
      <c r="L14" s="90" t="s">
        <v>176</v>
      </c>
      <c r="M14" s="90" t="s">
        <v>94</v>
      </c>
    </row>
    <row r="15" spans="2:13" x14ac:dyDescent="0.25">
      <c r="B15" s="83">
        <v>1</v>
      </c>
      <c r="C15" s="211" t="s">
        <v>164</v>
      </c>
      <c r="D15" s="84" t="s">
        <v>169</v>
      </c>
      <c r="E15" s="83" t="s">
        <v>178</v>
      </c>
      <c r="F15" s="83" t="s">
        <v>179</v>
      </c>
      <c r="G15" s="83" t="s">
        <v>179</v>
      </c>
      <c r="H15" s="83" t="s">
        <v>179</v>
      </c>
      <c r="I15" s="83" t="s">
        <v>179</v>
      </c>
      <c r="J15" s="83" t="s">
        <v>181</v>
      </c>
      <c r="K15" s="83" t="s">
        <v>180</v>
      </c>
      <c r="L15" s="83" t="s">
        <v>179</v>
      </c>
      <c r="M15" s="83"/>
    </row>
    <row r="16" spans="2:13" x14ac:dyDescent="0.25">
      <c r="B16" s="83">
        <v>2</v>
      </c>
      <c r="C16" s="211"/>
      <c r="D16" s="84"/>
      <c r="E16" s="83"/>
      <c r="F16" s="83"/>
      <c r="G16" s="83"/>
      <c r="H16" s="83"/>
      <c r="I16" s="83"/>
      <c r="J16" s="83"/>
      <c r="K16" s="83"/>
      <c r="L16" s="83"/>
      <c r="M16" s="83"/>
    </row>
    <row r="17" spans="2:13" x14ac:dyDescent="0.25">
      <c r="B17" s="83">
        <v>3</v>
      </c>
      <c r="C17" s="211"/>
      <c r="D17" s="85"/>
      <c r="E17" s="83"/>
      <c r="F17" s="83"/>
      <c r="G17" s="83"/>
      <c r="H17" s="83"/>
      <c r="I17" s="83"/>
      <c r="J17" s="83"/>
      <c r="K17" s="83"/>
      <c r="L17" s="83"/>
      <c r="M17" s="83"/>
    </row>
    <row r="18" spans="2:13" x14ac:dyDescent="0.25">
      <c r="B18" s="83">
        <v>4</v>
      </c>
      <c r="C18" s="211" t="s">
        <v>96</v>
      </c>
      <c r="D18" s="84" t="s">
        <v>168</v>
      </c>
      <c r="E18" s="83" t="s">
        <v>178</v>
      </c>
      <c r="F18" s="83" t="s">
        <v>180</v>
      </c>
      <c r="G18" s="83" t="s">
        <v>179</v>
      </c>
      <c r="H18" s="83" t="s">
        <v>179</v>
      </c>
      <c r="I18" s="83" t="s">
        <v>179</v>
      </c>
      <c r="J18" s="83" t="s">
        <v>180</v>
      </c>
      <c r="K18" s="83" t="s">
        <v>180</v>
      </c>
      <c r="L18" s="83" t="s">
        <v>180</v>
      </c>
      <c r="M18" s="83"/>
    </row>
    <row r="19" spans="2:13" x14ac:dyDescent="0.25">
      <c r="B19" s="83">
        <v>5</v>
      </c>
      <c r="C19" s="211"/>
      <c r="D19" s="84"/>
      <c r="E19" s="83"/>
      <c r="F19" s="83"/>
      <c r="G19" s="83"/>
      <c r="H19" s="83"/>
      <c r="I19" s="83"/>
      <c r="J19" s="83"/>
      <c r="K19" s="83"/>
      <c r="L19" s="83"/>
      <c r="M19" s="83"/>
    </row>
    <row r="20" spans="2:13" x14ac:dyDescent="0.25">
      <c r="B20" s="83">
        <v>6</v>
      </c>
      <c r="C20" s="211"/>
      <c r="D20" s="85"/>
      <c r="E20" s="83"/>
      <c r="F20" s="83"/>
      <c r="G20" s="83"/>
      <c r="H20" s="83"/>
      <c r="I20" s="83"/>
      <c r="J20" s="83"/>
      <c r="K20" s="83"/>
      <c r="L20" s="83"/>
      <c r="M20" s="83"/>
    </row>
    <row r="23" spans="2:13" x14ac:dyDescent="0.25">
      <c r="B23" s="91" t="s">
        <v>214</v>
      </c>
    </row>
    <row r="25" spans="2:13" x14ac:dyDescent="0.25">
      <c r="C25" s="81" t="s">
        <v>191</v>
      </c>
      <c r="D25" s="81" t="s">
        <v>202</v>
      </c>
    </row>
    <row r="26" spans="2:13" x14ac:dyDescent="0.25">
      <c r="C26" s="81" t="s">
        <v>192</v>
      </c>
      <c r="D26" s="81" t="s">
        <v>203</v>
      </c>
    </row>
    <row r="27" spans="2:13" x14ac:dyDescent="0.25">
      <c r="C27" s="81" t="s">
        <v>193</v>
      </c>
      <c r="D27" s="81" t="s">
        <v>204</v>
      </c>
    </row>
    <row r="28" spans="2:13" x14ac:dyDescent="0.25">
      <c r="C28" s="81" t="s">
        <v>194</v>
      </c>
      <c r="D28" s="81" t="s">
        <v>205</v>
      </c>
    </row>
    <row r="29" spans="2:13" x14ac:dyDescent="0.25">
      <c r="C29" s="81" t="s">
        <v>195</v>
      </c>
      <c r="D29" s="81" t="s">
        <v>211</v>
      </c>
    </row>
    <row r="30" spans="2:13" x14ac:dyDescent="0.25">
      <c r="C30" s="81" t="s">
        <v>196</v>
      </c>
      <c r="D30" s="81" t="s">
        <v>212</v>
      </c>
    </row>
    <row r="31" spans="2:13" x14ac:dyDescent="0.25">
      <c r="C31" s="81" t="s">
        <v>197</v>
      </c>
      <c r="D31" s="81" t="s">
        <v>213</v>
      </c>
    </row>
    <row r="32" spans="2:13" x14ac:dyDescent="0.25">
      <c r="C32" s="81" t="s">
        <v>201</v>
      </c>
      <c r="D32" s="81" t="s">
        <v>206</v>
      </c>
    </row>
    <row r="33" spans="2:15" x14ac:dyDescent="0.25">
      <c r="C33" s="81" t="s">
        <v>198</v>
      </c>
      <c r="D33" s="81" t="s">
        <v>207</v>
      </c>
    </row>
    <row r="34" spans="2:15" x14ac:dyDescent="0.25">
      <c r="C34" s="81" t="s">
        <v>199</v>
      </c>
      <c r="D34" s="81" t="s">
        <v>208</v>
      </c>
    </row>
    <row r="35" spans="2:15" x14ac:dyDescent="0.25">
      <c r="C35" s="81" t="s">
        <v>200</v>
      </c>
      <c r="D35" s="81" t="s">
        <v>210</v>
      </c>
    </row>
    <row r="36" spans="2:15" x14ac:dyDescent="0.25">
      <c r="D36" s="81" t="s">
        <v>209</v>
      </c>
    </row>
    <row r="38" spans="2:15" x14ac:dyDescent="0.25">
      <c r="B38" s="81" t="s">
        <v>221</v>
      </c>
    </row>
    <row r="39" spans="2:15" x14ac:dyDescent="0.25">
      <c r="C39" s="82" t="s">
        <v>215</v>
      </c>
      <c r="D39" s="82" t="s">
        <v>192</v>
      </c>
      <c r="E39" s="82" t="s">
        <v>193</v>
      </c>
      <c r="F39" s="82" t="s">
        <v>194</v>
      </c>
      <c r="G39" s="82" t="s">
        <v>195</v>
      </c>
      <c r="H39" s="82" t="s">
        <v>196</v>
      </c>
      <c r="I39" s="82" t="s">
        <v>197</v>
      </c>
      <c r="J39" s="82" t="s">
        <v>201</v>
      </c>
      <c r="K39" s="82" t="s">
        <v>198</v>
      </c>
      <c r="L39" s="82" t="s">
        <v>199</v>
      </c>
      <c r="M39" s="82" t="s">
        <v>200</v>
      </c>
      <c r="N39" s="92" t="s">
        <v>94</v>
      </c>
      <c r="O39" s="93"/>
    </row>
    <row r="40" spans="2:15" x14ac:dyDescent="0.25">
      <c r="C40" s="83" t="s">
        <v>216</v>
      </c>
      <c r="D40" s="83" t="s">
        <v>216</v>
      </c>
      <c r="E40" s="83" t="s">
        <v>157</v>
      </c>
      <c r="F40" s="83" t="s">
        <v>180</v>
      </c>
      <c r="G40" s="83" t="s">
        <v>179</v>
      </c>
      <c r="H40" s="83" t="s">
        <v>180</v>
      </c>
      <c r="I40" s="83" t="s">
        <v>179</v>
      </c>
      <c r="J40" s="83" t="s">
        <v>180</v>
      </c>
      <c r="K40" s="83" t="s">
        <v>217</v>
      </c>
      <c r="L40" s="83" t="s">
        <v>218</v>
      </c>
      <c r="M40" s="83" t="s">
        <v>219</v>
      </c>
      <c r="N40" s="85"/>
      <c r="O40" s="94"/>
    </row>
    <row r="41" spans="2:15" x14ac:dyDescent="0.25">
      <c r="C41" s="83" t="s">
        <v>156</v>
      </c>
      <c r="D41" s="83" t="s">
        <v>156</v>
      </c>
      <c r="E41" s="83" t="s">
        <v>157</v>
      </c>
      <c r="F41" s="83" t="s">
        <v>180</v>
      </c>
      <c r="G41" s="83" t="s">
        <v>179</v>
      </c>
      <c r="H41" s="83" t="s">
        <v>180</v>
      </c>
      <c r="I41" s="83" t="s">
        <v>179</v>
      </c>
      <c r="J41" s="83" t="s">
        <v>180</v>
      </c>
      <c r="K41" s="83" t="s">
        <v>220</v>
      </c>
      <c r="L41" s="83" t="s">
        <v>180</v>
      </c>
      <c r="M41" s="83" t="s">
        <v>219</v>
      </c>
      <c r="N41" s="85"/>
      <c r="O41" s="94"/>
    </row>
    <row r="42" spans="2:15" x14ac:dyDescent="0.25">
      <c r="C42" s="83" t="s">
        <v>152</v>
      </c>
      <c r="D42" s="83" t="s">
        <v>152</v>
      </c>
      <c r="E42" s="83" t="s">
        <v>107</v>
      </c>
      <c r="F42" s="83" t="s">
        <v>180</v>
      </c>
      <c r="G42" s="83" t="s">
        <v>179</v>
      </c>
      <c r="H42" s="83" t="s">
        <v>180</v>
      </c>
      <c r="I42" s="83" t="s">
        <v>179</v>
      </c>
      <c r="J42" s="83" t="s">
        <v>180</v>
      </c>
      <c r="K42" s="83" t="s">
        <v>217</v>
      </c>
      <c r="L42" s="83" t="s">
        <v>218</v>
      </c>
      <c r="M42" s="83" t="s">
        <v>180</v>
      </c>
      <c r="N42" s="85"/>
      <c r="O42" s="94"/>
    </row>
    <row r="43" spans="2:15" x14ac:dyDescent="0.25">
      <c r="C43" s="83" t="s">
        <v>161</v>
      </c>
      <c r="D43" s="83" t="s">
        <v>161</v>
      </c>
      <c r="E43" s="83" t="s">
        <v>157</v>
      </c>
      <c r="F43" s="83" t="s">
        <v>180</v>
      </c>
      <c r="G43" s="83" t="s">
        <v>179</v>
      </c>
      <c r="H43" s="83" t="s">
        <v>180</v>
      </c>
      <c r="I43" s="83" t="s">
        <v>179</v>
      </c>
      <c r="J43" s="83" t="s">
        <v>180</v>
      </c>
      <c r="K43" s="83" t="s">
        <v>220</v>
      </c>
      <c r="L43" s="83" t="s">
        <v>180</v>
      </c>
      <c r="M43" s="83" t="s">
        <v>219</v>
      </c>
      <c r="N43" s="85"/>
      <c r="O43" s="94"/>
    </row>
    <row r="44" spans="2:15" x14ac:dyDescent="0.25">
      <c r="C44" s="83" t="s">
        <v>113</v>
      </c>
      <c r="D44" s="83" t="s">
        <v>113</v>
      </c>
      <c r="E44" s="83" t="s">
        <v>157</v>
      </c>
      <c r="F44" s="83" t="s">
        <v>180</v>
      </c>
      <c r="G44" s="83" t="s">
        <v>179</v>
      </c>
      <c r="H44" s="83" t="s">
        <v>180</v>
      </c>
      <c r="I44" s="83" t="s">
        <v>179</v>
      </c>
      <c r="J44" s="83" t="s">
        <v>180</v>
      </c>
      <c r="K44" s="83" t="s">
        <v>220</v>
      </c>
      <c r="L44" s="83" t="s">
        <v>180</v>
      </c>
      <c r="M44" s="83" t="s">
        <v>219</v>
      </c>
      <c r="N44" s="85"/>
      <c r="O44" s="94"/>
    </row>
    <row r="45" spans="2:15" x14ac:dyDescent="0.25">
      <c r="C45" s="83" t="s">
        <v>153</v>
      </c>
      <c r="D45" s="83" t="s">
        <v>153</v>
      </c>
      <c r="E45" s="83" t="s">
        <v>154</v>
      </c>
      <c r="F45" s="83" t="s">
        <v>180</v>
      </c>
      <c r="G45" s="83" t="s">
        <v>180</v>
      </c>
      <c r="H45" s="83" t="s">
        <v>180</v>
      </c>
      <c r="I45" s="83" t="s">
        <v>179</v>
      </c>
      <c r="J45" s="83" t="s">
        <v>180</v>
      </c>
      <c r="K45" s="83" t="s">
        <v>220</v>
      </c>
      <c r="L45" s="83" t="s">
        <v>180</v>
      </c>
      <c r="M45" s="83" t="s">
        <v>180</v>
      </c>
      <c r="N45" s="85"/>
      <c r="O45" s="94"/>
    </row>
    <row r="46" spans="2:15" x14ac:dyDescent="0.25">
      <c r="C46" s="83" t="s">
        <v>226</v>
      </c>
      <c r="D46" s="83" t="s">
        <v>180</v>
      </c>
      <c r="E46" s="83" t="s">
        <v>227</v>
      </c>
      <c r="F46" s="83" t="s">
        <v>180</v>
      </c>
      <c r="G46" s="83" t="s">
        <v>180</v>
      </c>
      <c r="H46" s="83" t="s">
        <v>180</v>
      </c>
      <c r="I46" s="83" t="s">
        <v>179</v>
      </c>
      <c r="J46" s="83" t="s">
        <v>180</v>
      </c>
      <c r="K46" s="83" t="s">
        <v>220</v>
      </c>
      <c r="L46" s="83" t="s">
        <v>180</v>
      </c>
      <c r="M46" s="83" t="s">
        <v>180</v>
      </c>
      <c r="N46" s="85"/>
      <c r="O46" s="94"/>
    </row>
    <row r="48" spans="2:15" x14ac:dyDescent="0.25">
      <c r="B48" s="81" t="s">
        <v>222</v>
      </c>
    </row>
    <row r="49" spans="3:15" x14ac:dyDescent="0.25">
      <c r="C49" s="82" t="s">
        <v>215</v>
      </c>
      <c r="D49" s="82" t="s">
        <v>192</v>
      </c>
      <c r="E49" s="82" t="s">
        <v>193</v>
      </c>
      <c r="F49" s="82" t="s">
        <v>194</v>
      </c>
      <c r="G49" s="82" t="s">
        <v>195</v>
      </c>
      <c r="H49" s="82" t="s">
        <v>196</v>
      </c>
      <c r="I49" s="82" t="s">
        <v>197</v>
      </c>
      <c r="J49" s="82" t="s">
        <v>201</v>
      </c>
      <c r="K49" s="82" t="s">
        <v>198</v>
      </c>
      <c r="L49" s="82" t="s">
        <v>199</v>
      </c>
      <c r="M49" s="82" t="s">
        <v>200</v>
      </c>
      <c r="N49" s="92" t="s">
        <v>94</v>
      </c>
      <c r="O49" s="93"/>
    </row>
    <row r="50" spans="3:15" x14ac:dyDescent="0.25">
      <c r="C50" s="83" t="s">
        <v>224</v>
      </c>
      <c r="D50" s="83" t="s">
        <v>224</v>
      </c>
      <c r="E50" s="83" t="s">
        <v>157</v>
      </c>
      <c r="F50" s="83" t="s">
        <v>180</v>
      </c>
      <c r="G50" s="83" t="s">
        <v>179</v>
      </c>
      <c r="H50" s="83" t="s">
        <v>180</v>
      </c>
      <c r="I50" s="83" t="s">
        <v>179</v>
      </c>
      <c r="J50" s="83" t="s">
        <v>180</v>
      </c>
      <c r="K50" s="83" t="s">
        <v>220</v>
      </c>
      <c r="L50" s="83" t="s">
        <v>180</v>
      </c>
      <c r="M50" s="83" t="s">
        <v>228</v>
      </c>
      <c r="N50" s="85"/>
      <c r="O50" s="94"/>
    </row>
    <row r="51" spans="3:15" x14ac:dyDescent="0.25">
      <c r="C51" s="83" t="s">
        <v>103</v>
      </c>
      <c r="D51" s="83" t="s">
        <v>103</v>
      </c>
      <c r="E51" s="83" t="s">
        <v>157</v>
      </c>
      <c r="F51" s="83" t="s">
        <v>180</v>
      </c>
      <c r="G51" s="83" t="s">
        <v>179</v>
      </c>
      <c r="H51" s="83" t="s">
        <v>180</v>
      </c>
      <c r="I51" s="83" t="s">
        <v>179</v>
      </c>
      <c r="J51" s="83" t="s">
        <v>180</v>
      </c>
      <c r="K51" s="83" t="s">
        <v>220</v>
      </c>
      <c r="L51" s="83" t="s">
        <v>180</v>
      </c>
      <c r="M51" s="83" t="s">
        <v>219</v>
      </c>
      <c r="N51" s="85"/>
      <c r="O51" s="94"/>
    </row>
    <row r="52" spans="3:15" x14ac:dyDescent="0.25">
      <c r="C52" s="83" t="s">
        <v>225</v>
      </c>
      <c r="D52" s="83" t="s">
        <v>225</v>
      </c>
      <c r="E52" s="83" t="s">
        <v>107</v>
      </c>
      <c r="F52" s="83" t="s">
        <v>180</v>
      </c>
      <c r="G52" s="83" t="s">
        <v>179</v>
      </c>
      <c r="H52" s="83" t="s">
        <v>180</v>
      </c>
      <c r="I52" s="83" t="s">
        <v>179</v>
      </c>
      <c r="J52" s="83" t="s">
        <v>180</v>
      </c>
      <c r="K52" s="83" t="s">
        <v>220</v>
      </c>
      <c r="L52" s="83" t="s">
        <v>180</v>
      </c>
      <c r="M52" s="83" t="s">
        <v>180</v>
      </c>
      <c r="N52" s="85"/>
      <c r="O52" s="94"/>
    </row>
    <row r="53" spans="3:15" x14ac:dyDescent="0.25">
      <c r="C53" s="83" t="s">
        <v>110</v>
      </c>
      <c r="D53" s="83" t="s">
        <v>110</v>
      </c>
      <c r="E53" s="83" t="s">
        <v>157</v>
      </c>
      <c r="F53" s="83" t="s">
        <v>180</v>
      </c>
      <c r="G53" s="83" t="s">
        <v>179</v>
      </c>
      <c r="H53" s="83" t="s">
        <v>180</v>
      </c>
      <c r="I53" s="83" t="s">
        <v>179</v>
      </c>
      <c r="J53" s="83" t="s">
        <v>180</v>
      </c>
      <c r="K53" s="83" t="s">
        <v>220</v>
      </c>
      <c r="L53" s="83" t="s">
        <v>180</v>
      </c>
      <c r="M53" s="83" t="s">
        <v>219</v>
      </c>
      <c r="N53" s="85"/>
      <c r="O53" s="94"/>
    </row>
    <row r="54" spans="3:15" x14ac:dyDescent="0.25">
      <c r="C54" s="83" t="s">
        <v>113</v>
      </c>
      <c r="D54" s="83" t="s">
        <v>113</v>
      </c>
      <c r="E54" s="83" t="s">
        <v>157</v>
      </c>
      <c r="F54" s="83" t="s">
        <v>180</v>
      </c>
      <c r="G54" s="83" t="s">
        <v>179</v>
      </c>
      <c r="H54" s="83" t="s">
        <v>180</v>
      </c>
      <c r="I54" s="83" t="s">
        <v>179</v>
      </c>
      <c r="J54" s="83" t="s">
        <v>180</v>
      </c>
      <c r="K54" s="83" t="s">
        <v>220</v>
      </c>
      <c r="L54" s="83" t="s">
        <v>180</v>
      </c>
      <c r="M54" s="83" t="s">
        <v>219</v>
      </c>
      <c r="N54" s="85"/>
      <c r="O54" s="94"/>
    </row>
    <row r="55" spans="3:15" x14ac:dyDescent="0.25">
      <c r="C55" s="83" t="s">
        <v>116</v>
      </c>
      <c r="D55" s="83" t="s">
        <v>116</v>
      </c>
      <c r="E55" s="83" t="s">
        <v>116</v>
      </c>
      <c r="F55" s="83" t="s">
        <v>180</v>
      </c>
      <c r="G55" s="83" t="s">
        <v>180</v>
      </c>
      <c r="H55" s="83" t="s">
        <v>180</v>
      </c>
      <c r="I55" s="83" t="s">
        <v>179</v>
      </c>
      <c r="J55" s="83" t="s">
        <v>180</v>
      </c>
      <c r="K55" s="83" t="s">
        <v>220</v>
      </c>
      <c r="L55" s="83" t="s">
        <v>180</v>
      </c>
      <c r="M55" s="83" t="s">
        <v>219</v>
      </c>
      <c r="N55" s="85"/>
      <c r="O55" s="94"/>
    </row>
    <row r="56" spans="3:15" x14ac:dyDescent="0.25">
      <c r="C56" s="83" t="s">
        <v>153</v>
      </c>
      <c r="D56" s="83" t="s">
        <v>153</v>
      </c>
      <c r="E56" s="83" t="s">
        <v>223</v>
      </c>
      <c r="F56" s="83" t="s">
        <v>180</v>
      </c>
      <c r="G56" s="83" t="s">
        <v>180</v>
      </c>
      <c r="H56" s="83" t="s">
        <v>180</v>
      </c>
      <c r="I56" s="83" t="s">
        <v>179</v>
      </c>
      <c r="J56" s="83" t="s">
        <v>180</v>
      </c>
      <c r="K56" s="83" t="s">
        <v>220</v>
      </c>
      <c r="L56" s="83" t="s">
        <v>180</v>
      </c>
      <c r="M56" s="83" t="s">
        <v>180</v>
      </c>
      <c r="N56" s="85"/>
      <c r="O56" s="94"/>
    </row>
    <row r="57" spans="3:15" x14ac:dyDescent="0.25">
      <c r="C57" s="83" t="s">
        <v>60</v>
      </c>
      <c r="D57" s="83" t="s">
        <v>60</v>
      </c>
      <c r="E57" s="83" t="s">
        <v>157</v>
      </c>
      <c r="F57" s="83" t="s">
        <v>180</v>
      </c>
      <c r="G57" s="83" t="s">
        <v>180</v>
      </c>
      <c r="H57" s="83" t="s">
        <v>180</v>
      </c>
      <c r="I57" s="83" t="s">
        <v>180</v>
      </c>
      <c r="J57" s="83" t="s">
        <v>180</v>
      </c>
      <c r="K57" s="83" t="s">
        <v>220</v>
      </c>
      <c r="L57" s="83" t="s">
        <v>180</v>
      </c>
      <c r="M57" s="83" t="s">
        <v>180</v>
      </c>
      <c r="N57" s="85"/>
      <c r="O57" s="94"/>
    </row>
    <row r="58" spans="3:15" x14ac:dyDescent="0.25">
      <c r="C58" s="83" t="s">
        <v>226</v>
      </c>
      <c r="D58" s="83" t="s">
        <v>180</v>
      </c>
      <c r="E58" s="83" t="s">
        <v>227</v>
      </c>
      <c r="F58" s="83" t="s">
        <v>180</v>
      </c>
      <c r="G58" s="83" t="s">
        <v>180</v>
      </c>
      <c r="H58" s="83" t="s">
        <v>180</v>
      </c>
      <c r="I58" s="83" t="s">
        <v>180</v>
      </c>
      <c r="J58" s="83" t="s">
        <v>180</v>
      </c>
      <c r="K58" s="83" t="s">
        <v>220</v>
      </c>
      <c r="L58" s="83" t="s">
        <v>180</v>
      </c>
      <c r="M58" s="83" t="s">
        <v>180</v>
      </c>
      <c r="N58" s="85"/>
      <c r="O58" s="94"/>
    </row>
  </sheetData>
  <mergeCells count="2">
    <mergeCell ref="C15:C17"/>
    <mergeCell ref="C18:C20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11</vt:i4>
      </vt:variant>
    </vt:vector>
  </HeadingPairs>
  <TitlesOfParts>
    <vt:vector size="20" baseType="lpstr">
      <vt:lpstr>表紙</vt:lpstr>
      <vt:lpstr>改版履歴</vt:lpstr>
      <vt:lpstr>目次</vt:lpstr>
      <vt:lpstr>はじめに</vt:lpstr>
      <vt:lpstr>EntiltyType一覧</vt:lpstr>
      <vt:lpstr>データモデル設計（エンティティ名）</vt:lpstr>
      <vt:lpstr>★サンプル★データモデル設計（エンティティ名）</vt:lpstr>
      <vt:lpstr>★サンプル★データモデル設計（オープンデータ）</vt:lpstr>
      <vt:lpstr>★サンプル★表示履歴設定 (2)</vt:lpstr>
      <vt:lpstr>Number</vt:lpstr>
      <vt:lpstr>'★サンプル★データモデル設計（エンティティ名）'!Print_Area</vt:lpstr>
      <vt:lpstr>'★サンプル★データモデル設計（オープンデータ）'!Print_Area</vt:lpstr>
      <vt:lpstr>'★サンプル★表示履歴設定 (2)'!Print_Area</vt:lpstr>
      <vt:lpstr>EntiltyType一覧!Print_Area</vt:lpstr>
      <vt:lpstr>'データモデル設計（エンティティ名）'!Print_Area</vt:lpstr>
      <vt:lpstr>はじめに!Print_Area</vt:lpstr>
      <vt:lpstr>改版履歴!Print_Area</vt:lpstr>
      <vt:lpstr>表紙!Print_Area</vt:lpstr>
      <vt:lpstr>目次!Print_Area</vt:lpstr>
      <vt:lpstr>Text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奥村　直樹</cp:lastModifiedBy>
  <cp:lastPrinted>2019-08-23T07:45:42Z</cp:lastPrinted>
  <dcterms:created xsi:type="dcterms:W3CDTF">2017-02-02T05:33:09Z</dcterms:created>
  <dcterms:modified xsi:type="dcterms:W3CDTF">2019-08-23T07:45:52Z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6405d662-8f8e-4f6a-9510-ffdb367e505e</vt:lpwstr>
  </property>
</Properties>
</file>