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040" windowHeight="9390" activeTab="3"/>
  </bookViews>
  <sheets>
    <sheet name="給与所得異動届" sheetId="1" r:id="rId1"/>
    <sheet name="記載例【特別徴収継続】" sheetId="5" r:id="rId2"/>
    <sheet name="記載例【普通徴収】" sheetId="3" r:id="rId3"/>
    <sheet name="記載例【一括】" sheetId="4" r:id="rId4"/>
    <sheet name="Sheet2" sheetId="2" state="hidden" r:id="rId5"/>
  </sheets>
  <definedNames>
    <definedName name="_xlnm.Print_Area" localSheetId="0">給与所得異動届!$A$1:$BM$85</definedName>
    <definedName name="_xlnm.Print_Area" localSheetId="2">'記載例【普通徴収】'!$A$1:$BR$93</definedName>
    <definedName name="_xlnm.Print_Area" localSheetId="3">'記載例【一括】'!$A$1:$BR$93</definedName>
    <definedName name="_xlnm.Print_Area" localSheetId="1">'記載例【特別徴収継続】'!$A$1:$BR$93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<sst xmlns="http://schemas.openxmlformats.org/spreadsheetml/2006/main" xmlns:r="http://schemas.openxmlformats.org/officeDocument/2006/relationships" count="137" uniqueCount="137">
  <si>
    <t>に係る給与所得者異動届出書</t>
    <rPh sb="1" eb="2">
      <t>カカ</t>
    </rPh>
    <rPh sb="3" eb="5">
      <t>キュウヨ</t>
    </rPh>
    <rPh sb="5" eb="7">
      <t>ショトク</t>
    </rPh>
    <rPh sb="7" eb="8">
      <t>シャ</t>
    </rPh>
    <rPh sb="8" eb="10">
      <t>イドウ</t>
    </rPh>
    <rPh sb="10" eb="13">
      <t>トドケデショ</t>
    </rPh>
    <phoneticPr fontId="1"/>
  </si>
  <si>
    <t>義務者
特別徴収
給与支払者</t>
    <rPh sb="0" eb="3">
      <t>ギムシャ</t>
    </rPh>
    <rPh sb="4" eb="6">
      <t>トクベツ</t>
    </rPh>
    <rPh sb="6" eb="8">
      <t>チョウシュウ</t>
    </rPh>
    <rPh sb="9" eb="11">
      <t>キュウヨ</t>
    </rPh>
    <rPh sb="11" eb="13">
      <t>シハライ</t>
    </rPh>
    <rPh sb="13" eb="14">
      <t>シャ</t>
    </rPh>
    <phoneticPr fontId="1"/>
  </si>
  <si>
    <t>1. 必要　2. 不要</t>
    <rPh sb="3" eb="5">
      <t>ヒツヨウ</t>
    </rPh>
    <rPh sb="9" eb="11">
      <t>フヨウ</t>
    </rPh>
    <phoneticPr fontId="1"/>
  </si>
  <si>
    <t>フリガナ</t>
  </si>
  <si>
    <t>異　  動</t>
    <rPh sb="0" eb="1">
      <t>イ</t>
    </rPh>
    <rPh sb="4" eb="5">
      <t>ドウ</t>
    </rPh>
    <phoneticPr fontId="1"/>
  </si>
  <si>
    <t>フ リ ガ ナ</t>
  </si>
  <si>
    <t>徴収予定額
（上記（ウ）と同額）</t>
    <rPh sb="0" eb="2">
      <t>チョウシュウ</t>
    </rPh>
    <rPh sb="2" eb="4">
      <t>ヨテイ</t>
    </rPh>
    <rPh sb="4" eb="5">
      <t>ガク</t>
    </rPh>
    <rPh sb="7" eb="9">
      <t>ジョウキ</t>
    </rPh>
    <rPh sb="13" eb="15">
      <t>ドウガク</t>
    </rPh>
    <phoneticPr fontId="1"/>
  </si>
  <si>
    <t>右から
番号を
記入</t>
    <rPh sb="0" eb="1">
      <t>ミギ</t>
    </rPh>
    <rPh sb="4" eb="6">
      <t>バンゴウ</t>
    </rPh>
    <rPh sb="8" eb="10">
      <t>キニュウ</t>
    </rPh>
    <phoneticPr fontId="1"/>
  </si>
  <si>
    <t>宛先　富 山 市 長</t>
    <rPh sb="0" eb="2">
      <t>アテサキ</t>
    </rPh>
    <rPh sb="3" eb="4">
      <t>トミ</t>
    </rPh>
    <rPh sb="5" eb="6">
      <t>ヤマ</t>
    </rPh>
    <rPh sb="7" eb="8">
      <t>シ</t>
    </rPh>
    <rPh sb="9" eb="10">
      <t>チョウ</t>
    </rPh>
    <phoneticPr fontId="1"/>
  </si>
  <si>
    <t>新受給者番号</t>
    <rPh sb="0" eb="1">
      <t>シン</t>
    </rPh>
    <rPh sb="1" eb="4">
      <t>ジュキュウシャ</t>
    </rPh>
    <rPh sb="4" eb="6">
      <t>バンゴウ</t>
    </rPh>
    <phoneticPr fontId="1"/>
  </si>
  <si>
    <t>所　在　地</t>
    <rPh sb="0" eb="1">
      <t>ショ</t>
    </rPh>
    <rPh sb="2" eb="3">
      <t>ザイ</t>
    </rPh>
    <rPh sb="4" eb="5">
      <t>チ</t>
    </rPh>
    <phoneticPr fontId="1"/>
  </si>
  <si>
    <t>日</t>
    <rPh sb="0" eb="1">
      <t>ヒ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</si>
  <si>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</si>
  <si>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総務課</t>
    <rPh sb="0" eb="3">
      <t>ソウムカ</t>
    </rPh>
    <phoneticPr fontId="1"/>
  </si>
  <si>
    <t>連絡先
担当者</t>
    <rPh sb="0" eb="3">
      <t>レンラクサキ</t>
    </rPh>
    <rPh sb="4" eb="7">
      <t>タントウシャ</t>
    </rPh>
    <phoneticPr fontId="1"/>
  </si>
  <si>
    <t>個人番号
または法人番号</t>
    <rPh sb="0" eb="2">
      <t>コジン</t>
    </rPh>
    <rPh sb="2" eb="4">
      <t>バンゴウ</t>
    </rPh>
    <rPh sb="8" eb="10">
      <t>ホウジン</t>
    </rPh>
    <rPh sb="10" eb="12">
      <t>バンゴウ</t>
    </rPh>
    <phoneticPr fontId="1"/>
  </si>
  <si>
    <t>所 属</t>
    <rPh sb="0" eb="1">
      <t>ショ</t>
    </rPh>
    <rPh sb="2" eb="3">
      <t>ゾク</t>
    </rPh>
    <phoneticPr fontId="1"/>
  </si>
  <si>
    <t>※市町村記入欄</t>
    <rPh sb="1" eb="4">
      <t>シチョウソン</t>
    </rPh>
    <rPh sb="4" eb="6">
      <t>キニュウ</t>
    </rPh>
    <rPh sb="6" eb="7">
      <t>ラン</t>
    </rPh>
    <phoneticPr fontId="1"/>
  </si>
  <si>
    <t>１.現年度　２.新年度　３.両年度　</t>
    <rPh sb="2" eb="5">
      <t>ゲンネンド</t>
    </rPh>
    <rPh sb="8" eb="11">
      <t>シンネンド</t>
    </rPh>
    <rPh sb="14" eb="17">
      <t>リョウネンド</t>
    </rPh>
    <phoneticPr fontId="1"/>
  </si>
  <si>
    <t xml:space="preserve"> 1. 特別徴収継続
 2. 一 括 徴 収
 3. 普 通 徴 収
 （本 人 納 付）</t>
    <rPh sb="4" eb="6">
      <t>トクベツ</t>
    </rPh>
    <rPh sb="6" eb="8">
      <t>チョウシュウ</t>
    </rPh>
    <rPh sb="8" eb="10">
      <t>ケイゾク</t>
    </rPh>
    <rPh sb="16" eb="17">
      <t>イチ</t>
    </rPh>
    <rPh sb="18" eb="19">
      <t>カツ</t>
    </rPh>
    <rPh sb="20" eb="21">
      <t>チョウ</t>
    </rPh>
    <rPh sb="22" eb="23">
      <t>オサム</t>
    </rPh>
    <rPh sb="29" eb="30">
      <t>フ</t>
    </rPh>
    <rPh sb="31" eb="32">
      <t>ツウ</t>
    </rPh>
    <rPh sb="33" eb="34">
      <t>チョウ</t>
    </rPh>
    <rPh sb="35" eb="36">
      <t>オサム</t>
    </rPh>
    <rPh sb="39" eb="40">
      <t>ホン</t>
    </rPh>
    <rPh sb="41" eb="42">
      <t>ヒト</t>
    </rPh>
    <rPh sb="43" eb="44">
      <t>ノウ</t>
    </rPh>
    <rPh sb="45" eb="46">
      <t>ツキ</t>
    </rPh>
    <phoneticPr fontId="1"/>
  </si>
  <si>
    <t>氏 名</t>
    <rPh sb="0" eb="1">
      <t>ウジ</t>
    </rPh>
    <rPh sb="2" eb="3">
      <t>ナ</t>
    </rPh>
    <phoneticPr fontId="1"/>
  </si>
  <si>
    <t>電 話</t>
    <rPh sb="0" eb="1">
      <t>デン</t>
    </rPh>
    <rPh sb="2" eb="3">
      <t>ハナシ</t>
    </rPh>
    <phoneticPr fontId="1"/>
  </si>
  <si>
    <t>異動後の
住　所</t>
    <rPh sb="0" eb="2">
      <t>イドウ</t>
    </rPh>
    <rPh sb="2" eb="3">
      <t>ゴ</t>
    </rPh>
    <rPh sb="5" eb="6">
      <t>ジュウ</t>
    </rPh>
    <rPh sb="7" eb="8">
      <t>ショ</t>
    </rPh>
    <phoneticPr fontId="1"/>
  </si>
  <si>
    <t>徴収予定月日</t>
    <rPh sb="0" eb="2">
      <t>チョウシュウ</t>
    </rPh>
    <rPh sb="2" eb="4">
      <t>ヨテイ</t>
    </rPh>
    <rPh sb="4" eb="6">
      <t>ツキヒ</t>
    </rPh>
    <phoneticPr fontId="1"/>
  </si>
  <si>
    <t>氏　名</t>
    <rPh sb="0" eb="1">
      <t>ウジ</t>
    </rPh>
    <rPh sb="2" eb="3">
      <t>ナ</t>
    </rPh>
    <phoneticPr fontId="1"/>
  </si>
  <si>
    <r>
      <t>月分（</t>
    </r>
    <r>
      <rPr>
        <sz val="18"/>
        <color theme="1"/>
        <rFont val="BIZ UDP明朝 Medium"/>
      </rPr>
      <t>□</t>
    </r>
    <r>
      <rPr>
        <sz val="8"/>
        <color theme="1"/>
        <rFont val="BIZ UDP明朝 Medium"/>
      </rPr>
      <t>月10日納入期限分）から</t>
    </r>
    <rPh sb="0" eb="2">
      <t>ガツブン</t>
    </rPh>
    <rPh sb="4" eb="5">
      <t>ツキ</t>
    </rPh>
    <rPh sb="7" eb="8">
      <t>ニチ</t>
    </rPh>
    <rPh sb="8" eb="10">
      <t>ノウニュウ</t>
    </rPh>
    <rPh sb="10" eb="12">
      <t>キゲン</t>
    </rPh>
    <rPh sb="12" eb="13">
      <t>ブン</t>
    </rPh>
    <phoneticPr fontId="1"/>
  </si>
  <si>
    <t>422-1112</t>
  </si>
  <si>
    <t>生年月日</t>
    <rPh sb="0" eb="2">
      <t>セイネン</t>
    </rPh>
    <rPh sb="2" eb="4">
      <t>ガッピ</t>
    </rPh>
    <phoneticPr fontId="1"/>
  </si>
  <si>
    <t>電話</t>
    <rPh sb="0" eb="2">
      <t>デンワ</t>
    </rPh>
    <phoneticPr fontId="1"/>
  </si>
  <si>
    <t>円</t>
    <rPh sb="0" eb="1">
      <t>エン</t>
    </rPh>
    <phoneticPr fontId="1"/>
  </si>
  <si>
    <t>個人番号</t>
    <rPh sb="0" eb="2">
      <t>コジン</t>
    </rPh>
    <rPh sb="2" eb="4">
      <t>バンゴウ</t>
    </rPh>
    <phoneticPr fontId="1"/>
  </si>
  <si>
    <r>
      <t xml:space="preserve">（特別徴収義務者）
</t>
    </r>
    <r>
      <rPr>
        <sz val="7"/>
        <color theme="1"/>
        <rFont val="BIZ UD明朝 Medium"/>
      </rPr>
      <t>新しい勤務先</t>
    </r>
    <rPh sb="1" eb="3">
      <t>トクベツ</t>
    </rPh>
    <rPh sb="3" eb="5">
      <t>チョウシュウ</t>
    </rPh>
    <rPh sb="5" eb="7">
      <t>ギム</t>
    </rPh>
    <rPh sb="7" eb="8">
      <t>シャ</t>
    </rPh>
    <rPh sb="10" eb="11">
      <t>アタラ</t>
    </rPh>
    <rPh sb="13" eb="15">
      <t>キンム</t>
    </rPh>
    <rPh sb="15" eb="16">
      <t>サキ</t>
    </rPh>
    <phoneticPr fontId="1"/>
  </si>
  <si>
    <t>１.現年度　２.新年度　３.両年度　</t>
  </si>
  <si>
    <t>１月１日
現在の住所</t>
    <rPh sb="1" eb="2">
      <t>ガツ</t>
    </rPh>
    <rPh sb="3" eb="4">
      <t>ニチ</t>
    </rPh>
    <rPh sb="5" eb="7">
      <t>ゲンザイ</t>
    </rPh>
    <rPh sb="8" eb="10">
      <t>ジュウショ</t>
    </rPh>
    <phoneticPr fontId="1"/>
  </si>
  <si>
    <t>給 与 所 得 者</t>
    <rPh sb="0" eb="1">
      <t>キュウ</t>
    </rPh>
    <rPh sb="2" eb="3">
      <t>ヨ</t>
    </rPh>
    <rPh sb="4" eb="5">
      <t>ショ</t>
    </rPh>
    <rPh sb="6" eb="7">
      <t>エ</t>
    </rPh>
    <rPh sb="8" eb="9">
      <t>シャ</t>
    </rPh>
    <phoneticPr fontId="1"/>
  </si>
  <si>
    <t>年</t>
    <rPh sb="0" eb="1">
      <t>ネン</t>
    </rPh>
    <phoneticPr fontId="1"/>
  </si>
  <si>
    <t>異　動　の　事　由</t>
    <rPh sb="0" eb="1">
      <t>イ</t>
    </rPh>
    <rPh sb="2" eb="3">
      <t>ドウ</t>
    </rPh>
    <rPh sb="6" eb="7">
      <t>コト</t>
    </rPh>
    <rPh sb="8" eb="9">
      <t>ヨシ</t>
    </rPh>
    <phoneticPr fontId="1"/>
  </si>
  <si>
    <t>（ア）</t>
  </si>
  <si>
    <t>理　由</t>
    <rPh sb="0" eb="1">
      <t>リ</t>
    </rPh>
    <rPh sb="2" eb="3">
      <t>ヨシ</t>
    </rPh>
    <phoneticPr fontId="1"/>
  </si>
  <si>
    <r>
      <t>甲海商事　株式会社</t>
    </r>
    <r>
      <rPr>
        <sz val="9"/>
        <color theme="1"/>
        <rFont val="BIZ UD明朝 Medium"/>
      </rPr>
      <t>(※個人事業主の場合は代表者氏名)</t>
    </r>
    <rPh sb="0" eb="1">
      <t>コウ</t>
    </rPh>
    <rPh sb="1" eb="2">
      <t>ウミ</t>
    </rPh>
    <rPh sb="2" eb="4">
      <t>ショウジ</t>
    </rPh>
    <rPh sb="5" eb="9">
      <t>カブシキガイシャ</t>
    </rPh>
    <rPh sb="11" eb="16">
      <t>コジンジギョウヌシ</t>
    </rPh>
    <rPh sb="17" eb="19">
      <t>バアイ</t>
    </rPh>
    <rPh sb="20" eb="23">
      <t>ダイヒョウシャ</t>
    </rPh>
    <rPh sb="23" eb="24">
      <t>シ</t>
    </rPh>
    <rPh sb="24" eb="25">
      <t>メイ</t>
    </rPh>
    <phoneticPr fontId="1"/>
  </si>
  <si>
    <t>　納入します。</t>
    <rPh sb="1" eb="3">
      <t>ノウニュウ</t>
    </rPh>
    <phoneticPr fontId="1"/>
  </si>
  <si>
    <t>令和　　</t>
    <rPh sb="0" eb="2">
      <t>レイワ</t>
    </rPh>
    <phoneticPr fontId="1"/>
  </si>
  <si>
    <t>特別徴収税額
（年税額）</t>
    <rPh sb="0" eb="2">
      <t>トクベツ</t>
    </rPh>
    <rPh sb="2" eb="4">
      <t>チョウシュウ</t>
    </rPh>
    <rPh sb="4" eb="6">
      <t>ゼイガク</t>
    </rPh>
    <rPh sb="8" eb="11">
      <t>ネンゼイガク</t>
    </rPh>
    <phoneticPr fontId="1"/>
  </si>
  <si>
    <t>（ウ）</t>
  </si>
  <si>
    <t>〒</t>
  </si>
  <si>
    <t>同上</t>
    <rPh sb="0" eb="2">
      <t>ドウジョウ</t>
    </rPh>
    <phoneticPr fontId="1"/>
  </si>
  <si>
    <t>3.普通徴収の場合</t>
    <rPh sb="2" eb="4">
      <t>フツウ</t>
    </rPh>
    <rPh sb="4" eb="6">
      <t>チョウシュウ</t>
    </rPh>
    <rPh sb="7" eb="9">
      <t>バアイ</t>
    </rPh>
    <phoneticPr fontId="1"/>
  </si>
  <si>
    <t>月から</t>
    <rPh sb="0" eb="1">
      <t>ガツ</t>
    </rPh>
    <phoneticPr fontId="1"/>
  </si>
  <si>
    <t>特別徴収義務者
指　定  番  号</t>
    <rPh sb="0" eb="2">
      <t>トクベツ</t>
    </rPh>
    <rPh sb="2" eb="4">
      <t>チョウシュウ</t>
    </rPh>
    <rPh sb="4" eb="6">
      <t>ギム</t>
    </rPh>
    <rPh sb="6" eb="7">
      <t>シャ</t>
    </rPh>
    <rPh sb="8" eb="9">
      <t>ユビ</t>
    </rPh>
    <rPh sb="10" eb="11">
      <t>サダム</t>
    </rPh>
    <rPh sb="13" eb="14">
      <t>バン</t>
    </rPh>
    <rPh sb="16" eb="17">
      <t>ゴウ</t>
    </rPh>
    <phoneticPr fontId="1"/>
  </si>
  <si>
    <t>富山市今泉２９２</t>
    <rPh sb="0" eb="3">
      <t>トヤマシ</t>
    </rPh>
    <rPh sb="3" eb="5">
      <t>イマイズミ</t>
    </rPh>
    <phoneticPr fontId="1"/>
  </si>
  <si>
    <t>月まで</t>
    <rPh sb="0" eb="1">
      <t>ガツ</t>
    </rPh>
    <phoneticPr fontId="1"/>
  </si>
  <si>
    <t>所属</t>
    <rPh sb="0" eb="2">
      <t>ショゾク</t>
    </rPh>
    <phoneticPr fontId="1"/>
  </si>
  <si>
    <t>月</t>
    <rPh sb="0" eb="1">
      <t>ガツ</t>
    </rPh>
    <phoneticPr fontId="1"/>
  </si>
  <si>
    <t>（イ）</t>
  </si>
  <si>
    <t>徴収済額</t>
    <rPh sb="0" eb="2">
      <t>チョウシュウ</t>
    </rPh>
    <rPh sb="2" eb="3">
      <t>ズミ</t>
    </rPh>
    <rPh sb="3" eb="4">
      <t>ガク</t>
    </rPh>
    <phoneticPr fontId="1"/>
  </si>
  <si>
    <t>2.一括徴収の場合</t>
    <rPh sb="2" eb="4">
      <t>イッカツ</t>
    </rPh>
    <rPh sb="4" eb="6">
      <t>チョウシュウ</t>
    </rPh>
    <rPh sb="7" eb="9">
      <t>バアイ</t>
    </rPh>
    <phoneticPr fontId="1"/>
  </si>
  <si>
    <t>丙川　花美</t>
    <rPh sb="0" eb="1">
      <t>ヘイ</t>
    </rPh>
    <rPh sb="1" eb="2">
      <t>カワ</t>
    </rPh>
    <rPh sb="3" eb="4">
      <t>ハナ</t>
    </rPh>
    <rPh sb="4" eb="5">
      <t>ミ</t>
    </rPh>
    <phoneticPr fontId="1"/>
  </si>
  <si>
    <t>経理係</t>
    <rPh sb="0" eb="2">
      <t>ケイリ</t>
    </rPh>
    <rPh sb="2" eb="3">
      <t>カカリ</t>
    </rPh>
    <phoneticPr fontId="1"/>
  </si>
  <si>
    <t>　　1.　異動が令和　年12月31日までで、一括徴収の申出があったため
　　2.　異動が令和　年1月1日以降で、特別徴収の継続の申出がないため</t>
    <rPh sb="5" eb="7">
      <t>イドウ</t>
    </rPh>
    <rPh sb="8" eb="10">
      <t>レイワ</t>
    </rPh>
    <rPh sb="11" eb="12">
      <t>ネン</t>
    </rPh>
    <rPh sb="14" eb="15">
      <t>ガツ</t>
    </rPh>
    <rPh sb="17" eb="18">
      <t>ニチ</t>
    </rPh>
    <rPh sb="22" eb="24">
      <t>イッカツ</t>
    </rPh>
    <rPh sb="24" eb="26">
      <t>チョウシュウ</t>
    </rPh>
    <rPh sb="27" eb="29">
      <t>モウシデ</t>
    </rPh>
    <rPh sb="42" eb="44">
      <t>イドウ</t>
    </rPh>
    <rPh sb="45" eb="47">
      <t>レイワ</t>
    </rPh>
    <rPh sb="48" eb="49">
      <t>ネン</t>
    </rPh>
    <rPh sb="50" eb="51">
      <t>ガツ</t>
    </rPh>
    <rPh sb="52" eb="53">
      <t>ニチ</t>
    </rPh>
    <rPh sb="53" eb="55">
      <t>イコウ</t>
    </rPh>
    <rPh sb="57" eb="59">
      <t>トクベツ</t>
    </rPh>
    <rPh sb="59" eb="61">
      <t>チョウシュウ</t>
    </rPh>
    <rPh sb="62" eb="64">
      <t>ケイゾク</t>
    </rPh>
    <rPh sb="65" eb="67">
      <t>モウシデ</t>
    </rPh>
    <phoneticPr fontId="1"/>
  </si>
  <si>
    <r>
      <t>月分（</t>
    </r>
    <r>
      <rPr>
        <sz val="18"/>
        <color theme="1"/>
        <rFont val="BIZ UDP明朝 Medium"/>
      </rPr>
      <t>□</t>
    </r>
    <r>
      <rPr>
        <sz val="8"/>
        <color theme="1"/>
        <rFont val="BIZ UDP明朝 Medium"/>
      </rPr>
      <t>月10日納入期限分）で</t>
    </r>
    <rPh sb="0" eb="2">
      <t>ガツブン</t>
    </rPh>
    <rPh sb="4" eb="5">
      <t>ツキ</t>
    </rPh>
    <rPh sb="7" eb="8">
      <t>ニチ</t>
    </rPh>
    <rPh sb="8" eb="10">
      <t>ノウニュウ</t>
    </rPh>
    <rPh sb="10" eb="12">
      <t>キゲン</t>
    </rPh>
    <rPh sb="12" eb="13">
      <t>ブン</t>
    </rPh>
    <phoneticPr fontId="1"/>
  </si>
  <si>
    <t>異動届の種類</t>
    <rPh sb="0" eb="3">
      <t>イドウトドケ</t>
    </rPh>
    <rPh sb="4" eb="6">
      <t>シュルイ</t>
    </rPh>
    <phoneticPr fontId="1"/>
  </si>
  <si>
    <t>未徴収税額
（ア）―（イ）</t>
    <rPh sb="0" eb="3">
      <t>ミチョウシュウ</t>
    </rPh>
    <rPh sb="3" eb="5">
      <t>ゼイガク</t>
    </rPh>
    <phoneticPr fontId="1"/>
  </si>
  <si>
    <t>月</t>
    <rPh sb="0" eb="1">
      <t>ツキ</t>
    </rPh>
    <phoneticPr fontId="1"/>
  </si>
  <si>
    <t>異動後の未徴収
税額の徴収方法</t>
    <rPh sb="0" eb="2">
      <t>イドウ</t>
    </rPh>
    <rPh sb="2" eb="3">
      <t>ゴ</t>
    </rPh>
    <rPh sb="4" eb="7">
      <t>ミチョウシュウ</t>
    </rPh>
    <rPh sb="9" eb="11">
      <t>ゼイガク</t>
    </rPh>
    <rPh sb="12" eb="14">
      <t>チョウシュウ</t>
    </rPh>
    <rPh sb="14" eb="16">
      <t>ホウホウ</t>
    </rPh>
    <phoneticPr fontId="1"/>
  </si>
  <si>
    <t>特別徴収義務者
指　定　番　号</t>
    <rPh sb="0" eb="2">
      <t>トクベツ</t>
    </rPh>
    <rPh sb="2" eb="4">
      <t>チョウシュウ</t>
    </rPh>
    <rPh sb="4" eb="6">
      <t>ギム</t>
    </rPh>
    <rPh sb="6" eb="7">
      <t>シャ</t>
    </rPh>
    <rPh sb="8" eb="9">
      <t>ユビ</t>
    </rPh>
    <rPh sb="10" eb="11">
      <t>サダム</t>
    </rPh>
    <rPh sb="12" eb="13">
      <t>バン</t>
    </rPh>
    <rPh sb="14" eb="15">
      <t>ゴウ</t>
    </rPh>
    <phoneticPr fontId="1"/>
  </si>
  <si>
    <t>法　人　番　号</t>
    <rPh sb="0" eb="1">
      <t>ホウ</t>
    </rPh>
    <rPh sb="2" eb="3">
      <t>ヒト</t>
    </rPh>
    <rPh sb="4" eb="5">
      <t>バン</t>
    </rPh>
    <rPh sb="6" eb="7">
      <t>ゴウ</t>
    </rPh>
    <phoneticPr fontId="1"/>
  </si>
  <si>
    <t>担当者連絡先</t>
    <rPh sb="0" eb="3">
      <t>タントウシャ</t>
    </rPh>
    <rPh sb="3" eb="6">
      <t>レンラクサキ</t>
    </rPh>
    <phoneticPr fontId="1"/>
  </si>
  <si>
    <r>
      <t>甲海商事　株式会社</t>
    </r>
    <r>
      <rPr>
        <sz val="9"/>
        <color theme="1"/>
        <rFont val="BIZ UD明朝 Medium"/>
      </rPr>
      <t>(※個人事業主の場合は代表者氏名)</t>
    </r>
    <rPh sb="0" eb="1">
      <t>コウ</t>
    </rPh>
    <rPh sb="1" eb="2">
      <t>ウミ</t>
    </rPh>
    <rPh sb="2" eb="4">
      <t>ショウジ</t>
    </rPh>
    <rPh sb="5" eb="9">
      <t>カブシキガイシャ</t>
    </rPh>
    <rPh sb="11" eb="16">
      <t>コジンジギョウヌシ</t>
    </rPh>
    <rPh sb="17" eb="19">
      <t>バアイ</t>
    </rPh>
    <rPh sb="20" eb="25">
      <t>ダイヒョウシャシメイ</t>
    </rPh>
    <phoneticPr fontId="1"/>
  </si>
  <si>
    <t>氏名</t>
    <rPh sb="0" eb="2">
      <t>シメイ</t>
    </rPh>
    <phoneticPr fontId="1"/>
  </si>
  <si>
    <t>受給者番号</t>
    <rPh sb="0" eb="3">
      <t>ジュキュウシャ</t>
    </rPh>
    <rPh sb="3" eb="5">
      <t>バンゴウ</t>
    </rPh>
    <phoneticPr fontId="1"/>
  </si>
  <si>
    <t>　左記の一括徴収した税額は、</t>
    <rPh sb="1" eb="3">
      <t>サキ</t>
    </rPh>
    <rPh sb="4" eb="6">
      <t>イッカツ</t>
    </rPh>
    <rPh sb="6" eb="8">
      <t>チョウシュウ</t>
    </rPh>
    <rPh sb="10" eb="12">
      <t>ゼイガク</t>
    </rPh>
    <phoneticPr fontId="1"/>
  </si>
  <si>
    <t>転</t>
    <rPh sb="0" eb="1">
      <t>テン</t>
    </rPh>
    <phoneticPr fontId="1"/>
  </si>
  <si>
    <t>年 月 日</t>
    <rPh sb="0" eb="1">
      <t>トシ</t>
    </rPh>
    <rPh sb="2" eb="3">
      <t>ガツ</t>
    </rPh>
    <rPh sb="4" eb="5">
      <t>ヒ</t>
    </rPh>
    <phoneticPr fontId="1"/>
  </si>
  <si>
    <t>　徴収し、納入するよう連絡済みです。</t>
    <rPh sb="1" eb="3">
      <t>チョウシュウ</t>
    </rPh>
    <rPh sb="5" eb="7">
      <t>ノウニュウ</t>
    </rPh>
    <rPh sb="11" eb="13">
      <t>レンラク</t>
    </rPh>
    <rPh sb="13" eb="14">
      <t>ズ</t>
    </rPh>
    <phoneticPr fontId="1"/>
  </si>
  <si>
    <t>　　1.　異動が12月31日までで、一括徴収の申出がないため
　　2.　5月31日までに支払われるべき給与又は退職手当等の額が未徴収税額（ウ）以下であるため
　　3.　死亡による退職であるため</t>
    <rPh sb="5" eb="7">
      <t>イドウ</t>
    </rPh>
    <rPh sb="10" eb="11">
      <t>ガツ</t>
    </rPh>
    <rPh sb="13" eb="14">
      <t>ニチ</t>
    </rPh>
    <rPh sb="18" eb="20">
      <t>イッカツ</t>
    </rPh>
    <rPh sb="20" eb="22">
      <t>チョウシュウ</t>
    </rPh>
    <rPh sb="23" eb="25">
      <t>モウシデ</t>
    </rPh>
    <rPh sb="38" eb="39">
      <t>ガツ</t>
    </rPh>
    <rPh sb="41" eb="42">
      <t>ニチ</t>
    </rPh>
    <rPh sb="45" eb="47">
      <t>シハラ</t>
    </rPh>
    <rPh sb="52" eb="54">
      <t>キュウヨ</t>
    </rPh>
    <rPh sb="54" eb="55">
      <t>マタ</t>
    </rPh>
    <rPh sb="56" eb="58">
      <t>タイショク</t>
    </rPh>
    <rPh sb="58" eb="60">
      <t>テアテ</t>
    </rPh>
    <rPh sb="60" eb="61">
      <t>トウ</t>
    </rPh>
    <rPh sb="62" eb="63">
      <t>ガク</t>
    </rPh>
    <rPh sb="64" eb="67">
      <t>ミチョウシュウ</t>
    </rPh>
    <rPh sb="67" eb="69">
      <t>ゼイガク</t>
    </rPh>
    <rPh sb="72" eb="74">
      <t>イカ</t>
    </rPh>
    <rPh sb="86" eb="88">
      <t>シボウ</t>
    </rPh>
    <rPh sb="91" eb="93">
      <t>タイショク</t>
    </rPh>
    <phoneticPr fontId="1"/>
  </si>
  <si>
    <t>←個人番号の記載に当たっては、
　左端を空欄とし右詰めで記載</t>
    <rPh sb="1" eb="3">
      <t>コジン</t>
    </rPh>
    <rPh sb="3" eb="5">
      <t>バンゴウ</t>
    </rPh>
    <rPh sb="6" eb="8">
      <t>キサイ</t>
    </rPh>
    <rPh sb="9" eb="10">
      <t>ア</t>
    </rPh>
    <rPh sb="17" eb="19">
      <t>ヒダリハシ</t>
    </rPh>
    <rPh sb="20" eb="22">
      <t>クウラン</t>
    </rPh>
    <rPh sb="24" eb="26">
      <t>ミギヅメ</t>
    </rPh>
    <rPh sb="28" eb="30">
      <t>キサイ</t>
    </rPh>
    <phoneticPr fontId="1"/>
  </si>
  <si>
    <t>日</t>
    <rPh sb="0" eb="1">
      <t>ニチ</t>
    </rPh>
    <phoneticPr fontId="1"/>
  </si>
  <si>
    <r>
      <t xml:space="preserve">  1.　退 職　　 2.  転  勤
  3.　休　職　  ・   長　欠
  4.　死　　　　　　　　 亡
  5.　支 払 少 額・不 定 期
  6.　合　併　  ・　 解　散
  7.　そ　　　 の　　　　他
</t>
    </r>
    <r>
      <rPr>
        <sz val="4"/>
        <color theme="1"/>
        <rFont val="BIZ UDP明朝 Medium"/>
      </rPr>
      <t>事由・理由</t>
    </r>
    <rPh sb="5" eb="6">
      <t>タイ</t>
    </rPh>
    <rPh sb="7" eb="8">
      <t>ショク</t>
    </rPh>
    <rPh sb="15" eb="16">
      <t>テン</t>
    </rPh>
    <rPh sb="18" eb="19">
      <t>ツトム</t>
    </rPh>
    <rPh sb="25" eb="26">
      <t>キュウ</t>
    </rPh>
    <rPh sb="27" eb="28">
      <t>ショク</t>
    </rPh>
    <rPh sb="35" eb="36">
      <t>チョウ</t>
    </rPh>
    <rPh sb="37" eb="38">
      <t>ケツ</t>
    </rPh>
    <rPh sb="44" eb="45">
      <t>シ</t>
    </rPh>
    <rPh sb="54" eb="55">
      <t>ボウ</t>
    </rPh>
    <rPh sb="61" eb="62">
      <t>シ</t>
    </rPh>
    <rPh sb="63" eb="64">
      <t>フツ</t>
    </rPh>
    <rPh sb="65" eb="66">
      <t>ショウ</t>
    </rPh>
    <rPh sb="67" eb="68">
      <t>ガク</t>
    </rPh>
    <rPh sb="69" eb="70">
      <t>フ</t>
    </rPh>
    <rPh sb="71" eb="72">
      <t>サダム</t>
    </rPh>
    <rPh sb="73" eb="74">
      <t>キ</t>
    </rPh>
    <rPh sb="108" eb="109">
      <t>タ</t>
    </rPh>
    <rPh sb="110" eb="112">
      <t>ジユウ</t>
    </rPh>
    <rPh sb="113" eb="115">
      <t>リユウ</t>
    </rPh>
    <phoneticPr fontId="1"/>
  </si>
  <si>
    <t>特別徴収</t>
    <rPh sb="0" eb="2">
      <t>トクベツ</t>
    </rPh>
    <rPh sb="2" eb="4">
      <t>チョウシュウ</t>
    </rPh>
    <phoneticPr fontId="1"/>
  </si>
  <si>
    <t>給与支払報告</t>
  </si>
  <si>
    <t>金沢市広坂1-1-1</t>
    <rPh sb="0" eb="3">
      <t>カナザワシ</t>
    </rPh>
    <rPh sb="3" eb="4">
      <t>ヒロ</t>
    </rPh>
    <rPh sb="4" eb="5">
      <t>サカ</t>
    </rPh>
    <phoneticPr fontId="1"/>
  </si>
  <si>
    <t>給与支払報告
特別徴収</t>
  </si>
  <si>
    <t>内線</t>
    <rPh sb="0" eb="2">
      <t>ナイセン</t>
    </rPh>
    <phoneticPr fontId="1"/>
  </si>
  <si>
    <t>（　　　）</t>
  </si>
  <si>
    <r>
      <t>月分（　　  　</t>
    </r>
    <r>
      <rPr>
        <sz val="7.5"/>
        <color theme="1"/>
        <rFont val="BIZ UD明朝 Medium"/>
      </rPr>
      <t>月10日納入期限分）で</t>
    </r>
    <rPh sb="0" eb="2">
      <t>ガツブン</t>
    </rPh>
    <rPh sb="8" eb="9">
      <t>ツキ</t>
    </rPh>
    <rPh sb="11" eb="12">
      <t>ニチ</t>
    </rPh>
    <rPh sb="12" eb="14">
      <t>ノウニュウ</t>
    </rPh>
    <rPh sb="14" eb="16">
      <t>キゲン</t>
    </rPh>
    <rPh sb="16" eb="17">
      <t>ブン</t>
    </rPh>
    <phoneticPr fontId="1"/>
  </si>
  <si>
    <t>（　　　　　）</t>
  </si>
  <si>
    <t>□</t>
  </si>
  <si>
    <t>※この届出書はA4サイズに複写して使用していただくか、富山市ホームページからダウンロードすることもできます。</t>
    <rPh sb="3" eb="5">
      <t>トドケデ</t>
    </rPh>
    <rPh sb="5" eb="6">
      <t>ショ</t>
    </rPh>
    <rPh sb="13" eb="15">
      <t>フクシャ</t>
    </rPh>
    <rPh sb="17" eb="19">
      <t>シヨウ</t>
    </rPh>
    <rPh sb="27" eb="30">
      <t>トヤマシ</t>
    </rPh>
    <phoneticPr fontId="1"/>
  </si>
  <si>
    <r>
      <t xml:space="preserve">  1.　退 職　　 2.  転  勤
  3.　休　職　  ・   長　欠
  4.　死　　　　　　　　 亡
  5.　支 払 少 額・不 定 期
  6.　合　併　  ・　 解　散
  7.　そ　　　 の　　　　他
</t>
    </r>
    <r>
      <rPr>
        <sz val="4"/>
        <color theme="1"/>
        <rFont val="BIZ UD明朝 Medium"/>
      </rPr>
      <t>事由・理由</t>
    </r>
    <rPh sb="5" eb="6">
      <t>タイ</t>
    </rPh>
    <rPh sb="7" eb="8">
      <t>ショク</t>
    </rPh>
    <rPh sb="15" eb="16">
      <t>テン</t>
    </rPh>
    <rPh sb="18" eb="19">
      <t>ツトム</t>
    </rPh>
    <rPh sb="25" eb="26">
      <t>キュウ</t>
    </rPh>
    <rPh sb="27" eb="28">
      <t>ショク</t>
    </rPh>
    <rPh sb="35" eb="36">
      <t>チョウ</t>
    </rPh>
    <rPh sb="37" eb="38">
      <t>ケツ</t>
    </rPh>
    <rPh sb="44" eb="45">
      <t>シ</t>
    </rPh>
    <rPh sb="54" eb="55">
      <t>ボウ</t>
    </rPh>
    <rPh sb="61" eb="62">
      <t>シ</t>
    </rPh>
    <rPh sb="63" eb="64">
      <t>フツ</t>
    </rPh>
    <rPh sb="65" eb="66">
      <t>ショウ</t>
    </rPh>
    <rPh sb="67" eb="68">
      <t>ガク</t>
    </rPh>
    <rPh sb="69" eb="70">
      <t>フ</t>
    </rPh>
    <rPh sb="71" eb="72">
      <t>サダム</t>
    </rPh>
    <rPh sb="73" eb="74">
      <t>キ</t>
    </rPh>
    <rPh sb="108" eb="109">
      <t>タ</t>
    </rPh>
    <rPh sb="110" eb="112">
      <t>ジユウ</t>
    </rPh>
    <rPh sb="113" eb="115">
      <t>リユウ</t>
    </rPh>
    <phoneticPr fontId="1"/>
  </si>
  <si>
    <t>　</t>
  </si>
  <si>
    <t>新しい勤務先へは、月割額</t>
  </si>
  <si>
    <t>円を</t>
  </si>
  <si>
    <t>普</t>
    <rPh sb="0" eb="1">
      <t>フ</t>
    </rPh>
    <phoneticPr fontId="1"/>
  </si>
  <si>
    <t>一括</t>
    <rPh sb="0" eb="2">
      <t>イッカツ</t>
    </rPh>
    <phoneticPr fontId="1"/>
  </si>
  <si>
    <t>〇</t>
  </si>
  <si>
    <t>―</t>
  </si>
  <si>
    <t>キ</t>
  </si>
  <si>
    <t>事由</t>
    <rPh sb="0" eb="2">
      <t>ジユウ</t>
    </rPh>
    <phoneticPr fontId="1"/>
  </si>
  <si>
    <t>処理№</t>
    <rPh sb="0" eb="2">
      <t>ショリ</t>
    </rPh>
    <phoneticPr fontId="1"/>
  </si>
  <si>
    <t>1.　特別徴収継続の場合　　　　　　　</t>
    <rPh sb="3" eb="5">
      <t>トクベツ</t>
    </rPh>
    <rPh sb="5" eb="7">
      <t>チョウシュウ</t>
    </rPh>
    <rPh sb="7" eb="9">
      <t>ケイゾク</t>
    </rPh>
    <rPh sb="10" eb="12">
      <t>バアイ</t>
    </rPh>
    <phoneticPr fontId="1"/>
  </si>
  <si>
    <t>特あり・なし</t>
  </si>
  <si>
    <t>富山市新桜町7-38</t>
    <rPh sb="0" eb="3">
      <t>トヤマシ</t>
    </rPh>
    <rPh sb="3" eb="6">
      <t>シンサクラマチ</t>
    </rPh>
    <phoneticPr fontId="1"/>
  </si>
  <si>
    <t>乙山　一郎</t>
    <rPh sb="0" eb="2">
      <t>オツヤマ</t>
    </rPh>
    <rPh sb="3" eb="5">
      <t>イチロウ</t>
    </rPh>
    <phoneticPr fontId="1"/>
  </si>
  <si>
    <t>旧姓</t>
    <rPh sb="0" eb="2">
      <t>キュウセイ</t>
    </rPh>
    <phoneticPr fontId="1"/>
  </si>
  <si>
    <t>ｺｳｶｲｼｮｳｼﾞ</t>
  </si>
  <si>
    <t>甲海　春子</t>
    <rPh sb="0" eb="1">
      <t>コウ</t>
    </rPh>
    <rPh sb="1" eb="2">
      <t>ウミ</t>
    </rPh>
    <rPh sb="3" eb="5">
      <t>ハルコ</t>
    </rPh>
    <phoneticPr fontId="1"/>
  </si>
  <si>
    <t>443-2033</t>
  </si>
  <si>
    <t>ｵﾂﾔﾏ　ｲﾁﾛｳ</t>
  </si>
  <si>
    <t>富山市新総曲輪1-7</t>
    <rPh sb="0" eb="3">
      <t>トヤマシ</t>
    </rPh>
    <rPh sb="3" eb="4">
      <t>シン</t>
    </rPh>
    <rPh sb="4" eb="7">
      <t>ソウガワ</t>
    </rPh>
    <phoneticPr fontId="1"/>
  </si>
  <si>
    <t>新規</t>
    <rPh sb="0" eb="2">
      <t>シンキ</t>
    </rPh>
    <phoneticPr fontId="1"/>
  </si>
  <si>
    <t>年 度</t>
    <rPh sb="0" eb="1">
      <t>トシ</t>
    </rPh>
    <rPh sb="2" eb="3">
      <t>ド</t>
    </rPh>
    <phoneticPr fontId="1"/>
  </si>
  <si>
    <t>大・昭・平</t>
    <rPh sb="0" eb="1">
      <t>ダイ</t>
    </rPh>
    <rPh sb="2" eb="3">
      <t>アキラ</t>
    </rPh>
    <rPh sb="4" eb="5">
      <t>タイラ</t>
    </rPh>
    <phoneticPr fontId="1"/>
  </si>
  <si>
    <t>旧姓</t>
  </si>
  <si>
    <t>宛　名　番　号</t>
    <rPh sb="0" eb="1">
      <t>アテ</t>
    </rPh>
    <rPh sb="2" eb="3">
      <t>ナ</t>
    </rPh>
    <rPh sb="4" eb="5">
      <t>バン</t>
    </rPh>
    <rPh sb="6" eb="7">
      <t>ゴウ</t>
    </rPh>
    <phoneticPr fontId="1"/>
  </si>
  <si>
    <t>受給者番号</t>
    <rPh sb="0" eb="5">
      <t>ジュキュウシャバンゴウ</t>
    </rPh>
    <phoneticPr fontId="1"/>
  </si>
  <si>
    <t>記載例１</t>
    <rPh sb="0" eb="2">
      <t>キサイ</t>
    </rPh>
    <rPh sb="2" eb="3">
      <t>レイ</t>
    </rPh>
    <phoneticPr fontId="1"/>
  </si>
  <si>
    <t>※退職等により10月分まで徴収し、残税額を本人が納付する場合（普通徴収）</t>
    <rPh sb="1" eb="3">
      <t>タイショク</t>
    </rPh>
    <rPh sb="3" eb="4">
      <t>ナド</t>
    </rPh>
    <rPh sb="9" eb="11">
      <t>ガツブン</t>
    </rPh>
    <rPh sb="13" eb="15">
      <t>チョウシュウ</t>
    </rPh>
    <rPh sb="17" eb="18">
      <t>ザン</t>
    </rPh>
    <rPh sb="18" eb="20">
      <t>ゼイガク</t>
    </rPh>
    <rPh sb="21" eb="23">
      <t>ホンニン</t>
    </rPh>
    <rPh sb="24" eb="26">
      <t>ノウフ</t>
    </rPh>
    <rPh sb="28" eb="30">
      <t>バアイ</t>
    </rPh>
    <rPh sb="31" eb="33">
      <t>フツウ</t>
    </rPh>
    <rPh sb="33" eb="35">
      <t>チョウシュウ</t>
    </rPh>
    <phoneticPr fontId="1"/>
  </si>
  <si>
    <t>記載例２</t>
    <rPh sb="0" eb="2">
      <t>キサイ</t>
    </rPh>
    <rPh sb="2" eb="3">
      <t>レイ</t>
    </rPh>
    <phoneticPr fontId="1"/>
  </si>
  <si>
    <t>記載例３</t>
    <rPh sb="0" eb="2">
      <t>キサイ</t>
    </rPh>
    <rPh sb="2" eb="3">
      <t>レイ</t>
    </rPh>
    <phoneticPr fontId="1"/>
  </si>
  <si>
    <t>※転勤等により10月分まで徴収し、新勤務先で特別徴収を継続する場合（特別徴収継続）</t>
    <rPh sb="1" eb="3">
      <t>テンキン</t>
    </rPh>
    <rPh sb="3" eb="4">
      <t>ナド</t>
    </rPh>
    <rPh sb="9" eb="11">
      <t>ガツブン</t>
    </rPh>
    <rPh sb="13" eb="15">
      <t>チョウシュウ</t>
    </rPh>
    <rPh sb="17" eb="18">
      <t>シン</t>
    </rPh>
    <rPh sb="18" eb="21">
      <t>キンムサキ</t>
    </rPh>
    <rPh sb="22" eb="24">
      <t>トクベツ</t>
    </rPh>
    <rPh sb="24" eb="26">
      <t>チョウシュウ</t>
    </rPh>
    <rPh sb="27" eb="29">
      <t>ケイゾク</t>
    </rPh>
    <rPh sb="31" eb="33">
      <t>バアイ</t>
    </rPh>
    <rPh sb="34" eb="36">
      <t>トクベツ</t>
    </rPh>
    <rPh sb="36" eb="38">
      <t>チョウシュウ</t>
    </rPh>
    <rPh sb="38" eb="40">
      <t>ケイゾク</t>
    </rPh>
    <phoneticPr fontId="1"/>
  </si>
  <si>
    <t>丙川商事　株式会社</t>
    <rPh sb="0" eb="1">
      <t>ヘイ</t>
    </rPh>
    <rPh sb="1" eb="2">
      <t>カワ</t>
    </rPh>
    <rPh sb="2" eb="4">
      <t>ショウジ</t>
    </rPh>
    <rPh sb="5" eb="9">
      <t>カブシキガイシャ</t>
    </rPh>
    <phoneticPr fontId="1"/>
  </si>
  <si>
    <t>　　　　ｵﾂﾔﾏ　ｲﾁﾛｳ</t>
  </si>
  <si>
    <t>【提出先／問い合わせ先】〒930-8510　富山市新桜町7番38号　富山市財務部市民税課　特別徴収担当行／TEL（076）443-2033・2032・2031</t>
    <rPh sb="1" eb="3">
      <t>テイシュツ</t>
    </rPh>
    <rPh sb="3" eb="4">
      <t>サキ</t>
    </rPh>
    <rPh sb="5" eb="6">
      <t>ト</t>
    </rPh>
    <rPh sb="7" eb="8">
      <t>ア</t>
    </rPh>
    <rPh sb="10" eb="11">
      <t>サキ</t>
    </rPh>
    <rPh sb="22" eb="25">
      <t>トヤマシ</t>
    </rPh>
    <rPh sb="25" eb="28">
      <t>シンサクラマチ</t>
    </rPh>
    <rPh sb="29" eb="30">
      <t>バン</t>
    </rPh>
    <rPh sb="32" eb="33">
      <t>ゴウ</t>
    </rPh>
    <rPh sb="34" eb="37">
      <t>トヤマシ</t>
    </rPh>
    <rPh sb="37" eb="39">
      <t>ザイム</t>
    </rPh>
    <rPh sb="39" eb="40">
      <t>ブ</t>
    </rPh>
    <rPh sb="40" eb="43">
      <t>シミンゼイ</t>
    </rPh>
    <rPh sb="43" eb="44">
      <t>カ</t>
    </rPh>
    <rPh sb="45" eb="47">
      <t>トクベツ</t>
    </rPh>
    <rPh sb="47" eb="49">
      <t>チョウシュウ</t>
    </rPh>
    <rPh sb="49" eb="51">
      <t>タントウ</t>
    </rPh>
    <rPh sb="51" eb="52">
      <t>ユ</t>
    </rPh>
    <phoneticPr fontId="1"/>
  </si>
  <si>
    <t>　　1.　異動が12月31日までで、一括徴収の申出があったため
　　2.　異動が1月1日以降で、特別徴収の継続の申出がないため</t>
    <rPh sb="5" eb="7">
      <t>イドウ</t>
    </rPh>
    <rPh sb="10" eb="11">
      <t>ガツ</t>
    </rPh>
    <rPh sb="13" eb="14">
      <t>ニチ</t>
    </rPh>
    <rPh sb="18" eb="20">
      <t>イッカツ</t>
    </rPh>
    <rPh sb="20" eb="22">
      <t>チョウシュウ</t>
    </rPh>
    <rPh sb="23" eb="25">
      <t>モウシデ</t>
    </rPh>
    <rPh sb="38" eb="40">
      <t>イドウ</t>
    </rPh>
    <rPh sb="42" eb="43">
      <t>ガツ</t>
    </rPh>
    <rPh sb="44" eb="45">
      <t>ニチ</t>
    </rPh>
    <rPh sb="45" eb="47">
      <t>イコウ</t>
    </rPh>
    <rPh sb="49" eb="51">
      <t>トクベツ</t>
    </rPh>
    <rPh sb="51" eb="53">
      <t>チョウシュウ</t>
    </rPh>
    <rPh sb="54" eb="56">
      <t>ケイゾク</t>
    </rPh>
    <rPh sb="57" eb="59">
      <t>モウシデ</t>
    </rPh>
    <phoneticPr fontId="1"/>
  </si>
  <si>
    <t>大・昭・平　　56</t>
    <rPh sb="0" eb="1">
      <t>ダイ</t>
    </rPh>
    <rPh sb="2" eb="3">
      <t>アキラ</t>
    </rPh>
    <rPh sb="4" eb="5">
      <t>タイラ</t>
    </rPh>
    <phoneticPr fontId="1"/>
  </si>
  <si>
    <t>ﾍｲｶﾜｼｮｳｼﾞ</t>
  </si>
  <si>
    <t>※市記入欄　　特あり・なし</t>
    <rPh sb="1" eb="2">
      <t>シ</t>
    </rPh>
    <rPh sb="2" eb="5">
      <t>キニュウラン</t>
    </rPh>
    <phoneticPr fontId="1"/>
  </si>
  <si>
    <r>
      <t xml:space="preserve">（特別徴収義務者）
</t>
    </r>
    <r>
      <rPr>
        <sz val="7"/>
        <color theme="1"/>
        <rFont val="BIZ UDP明朝 Medium"/>
      </rPr>
      <t>新しい勤務先</t>
    </r>
    <rPh sb="1" eb="3">
      <t>トクベツ</t>
    </rPh>
    <rPh sb="3" eb="5">
      <t>チョウシュウ</t>
    </rPh>
    <rPh sb="5" eb="7">
      <t>ギム</t>
    </rPh>
    <rPh sb="7" eb="8">
      <t>シャ</t>
    </rPh>
    <rPh sb="10" eb="11">
      <t>アタラ</t>
    </rPh>
    <rPh sb="13" eb="15">
      <t>キンム</t>
    </rPh>
    <rPh sb="15" eb="16">
      <t>サキ</t>
    </rPh>
    <phoneticPr fontId="1"/>
  </si>
  <si>
    <r>
      <t>甲海商事　株式会社</t>
    </r>
    <r>
      <rPr>
        <sz val="9"/>
        <color theme="1"/>
        <rFont val="BIZ UDP明朝 Medium"/>
      </rPr>
      <t>(※個人事業主の場合は代表者氏名)</t>
    </r>
    <rPh sb="0" eb="1">
      <t>コウ</t>
    </rPh>
    <rPh sb="1" eb="2">
      <t>ウミ</t>
    </rPh>
    <rPh sb="2" eb="4">
      <t>ショウジ</t>
    </rPh>
    <rPh sb="5" eb="9">
      <t>カブシキガイシャ</t>
    </rPh>
    <rPh sb="11" eb="16">
      <t>コジンジギョウヌシ</t>
    </rPh>
    <rPh sb="17" eb="19">
      <t>バアイ</t>
    </rPh>
    <rPh sb="20" eb="25">
      <t>ダイヒョウシャシメイ</t>
    </rPh>
    <phoneticPr fontId="1"/>
  </si>
  <si>
    <r>
      <t xml:space="preserve">納入書の要否
</t>
    </r>
    <r>
      <rPr>
        <sz val="6"/>
        <color theme="1"/>
        <rFont val="BIZ UDP明朝 Medium"/>
      </rPr>
      <t>（新規の場合のみ記載）</t>
    </r>
    <rPh sb="0" eb="3">
      <t>ノウニュウショ</t>
    </rPh>
    <rPh sb="4" eb="6">
      <t>ヨウヒ</t>
    </rPh>
    <rPh sb="8" eb="10">
      <t>シンキ</t>
    </rPh>
    <rPh sb="11" eb="13">
      <t>バアイ</t>
    </rPh>
    <rPh sb="15" eb="17">
      <t>キサイ</t>
    </rPh>
    <phoneticPr fontId="1"/>
  </si>
  <si>
    <t>※退職等により残税額を一括して徴収し、11月分で納入する場合（一括徴収）</t>
    <rPh sb="1" eb="3">
      <t>タイショク</t>
    </rPh>
    <rPh sb="3" eb="4">
      <t>ナド</t>
    </rPh>
    <rPh sb="7" eb="8">
      <t>ザン</t>
    </rPh>
    <rPh sb="8" eb="10">
      <t>ゼイガク</t>
    </rPh>
    <rPh sb="11" eb="13">
      <t>イッカツ</t>
    </rPh>
    <rPh sb="15" eb="17">
      <t>チョウシュウ</t>
    </rPh>
    <rPh sb="21" eb="22">
      <t>ガツ</t>
    </rPh>
    <rPh sb="22" eb="23">
      <t>ブン</t>
    </rPh>
    <rPh sb="24" eb="26">
      <t>ノウニュウ</t>
    </rPh>
    <rPh sb="28" eb="30">
      <t>バアイ</t>
    </rPh>
    <rPh sb="31" eb="33">
      <t>イッカツ</t>
    </rPh>
    <rPh sb="33" eb="35">
      <t>チョウシュウ</t>
    </rPh>
    <phoneticPr fontId="1"/>
  </si>
  <si>
    <r>
      <t xml:space="preserve">納入書の要否
</t>
    </r>
    <r>
      <rPr>
        <sz val="6"/>
        <color theme="1"/>
        <rFont val="BIZ UD明朝 Medium"/>
      </rPr>
      <t>（新規の場合のみ記載）</t>
    </r>
    <rPh sb="0" eb="3">
      <t>ノウニュウショ</t>
    </rPh>
    <rPh sb="4" eb="6">
      <t>ヨウヒ</t>
    </rPh>
    <rPh sb="8" eb="10">
      <t>シンキ</t>
    </rPh>
    <rPh sb="11" eb="13">
      <t>バアイ</t>
    </rPh>
    <rPh sb="15" eb="17">
      <t>キサイ</t>
    </rPh>
    <phoneticPr fontId="1"/>
  </si>
  <si>
    <r>
      <t>月分（</t>
    </r>
    <r>
      <rPr>
        <sz val="18"/>
        <color theme="1"/>
        <rFont val="BIZ UD明朝 Medium"/>
      </rPr>
      <t>□</t>
    </r>
    <r>
      <rPr>
        <sz val="8"/>
        <color theme="1"/>
        <rFont val="BIZ UD明朝 Medium"/>
      </rPr>
      <t>月10日納入期限分）で</t>
    </r>
    <rPh sb="0" eb="2">
      <t>ガツブン</t>
    </rPh>
    <rPh sb="4" eb="5">
      <t>ツキ</t>
    </rPh>
    <rPh sb="7" eb="8">
      <t>ニチ</t>
    </rPh>
    <rPh sb="8" eb="10">
      <t>ノウニュウ</t>
    </rPh>
    <rPh sb="10" eb="12">
      <t>キゲン</t>
    </rPh>
    <rPh sb="12" eb="13">
      <t>ブン</t>
    </rPh>
    <phoneticPr fontId="1"/>
  </si>
  <si>
    <r>
      <t>月分（</t>
    </r>
    <r>
      <rPr>
        <sz val="18"/>
        <color theme="1"/>
        <rFont val="BIZ UD明朝 Medium"/>
      </rPr>
      <t>□</t>
    </r>
    <r>
      <rPr>
        <sz val="8"/>
        <color theme="1"/>
        <rFont val="BIZ UD明朝 Medium"/>
      </rPr>
      <t>月10日納入期限分）から</t>
    </r>
    <rPh sb="0" eb="2">
      <t>ガツブン</t>
    </rPh>
    <rPh sb="4" eb="5">
      <t>ツキ</t>
    </rPh>
    <rPh sb="7" eb="8">
      <t>ニチ</t>
    </rPh>
    <rPh sb="8" eb="10">
      <t>ノウニュウ</t>
    </rPh>
    <rPh sb="10" eb="12">
      <t>キゲン</t>
    </rPh>
    <rPh sb="12" eb="13">
      <t>ブン</t>
    </rPh>
    <phoneticPr fontId="1"/>
  </si>
  <si>
    <r>
      <t>月分（　　　　</t>
    </r>
    <r>
      <rPr>
        <sz val="8"/>
        <color theme="1"/>
        <rFont val="BIZ UD明朝 Medium"/>
      </rPr>
      <t>月10日納入期限分）から</t>
    </r>
    <rPh sb="0" eb="2">
      <t>ガツブン</t>
    </rPh>
    <rPh sb="7" eb="8">
      <t>ツキ</t>
    </rPh>
    <rPh sb="10" eb="11">
      <t>ニチ</t>
    </rPh>
    <rPh sb="11" eb="13">
      <t>ノウニュウ</t>
    </rPh>
    <rPh sb="13" eb="15">
      <t>キゲン</t>
    </rPh>
    <rPh sb="15" eb="16">
      <t>ブン</t>
    </rPh>
    <phoneticPr fontId="1"/>
  </si>
  <si>
    <r>
      <t xml:space="preserve">月分（ </t>
    </r>
    <r>
      <rPr>
        <sz val="20"/>
        <color theme="1"/>
        <rFont val="BIZ UD明朝 Medium"/>
      </rPr>
      <t>□</t>
    </r>
    <r>
      <rPr>
        <sz val="8"/>
        <color theme="1"/>
        <rFont val="BIZ UD明朝 Medium"/>
      </rPr>
      <t>月10日納入期限分）から</t>
    </r>
    <rPh sb="0" eb="2">
      <t>ガツブン</t>
    </rPh>
    <rPh sb="5" eb="6">
      <t>ツキ</t>
    </rPh>
    <rPh sb="8" eb="9">
      <t>ニチ</t>
    </rPh>
    <rPh sb="9" eb="11">
      <t>ノウニュウ</t>
    </rPh>
    <rPh sb="11" eb="13">
      <t>キゲン</t>
    </rPh>
    <rPh sb="13" eb="14">
      <t>ブン</t>
    </rPh>
    <phoneticPr fontId="1"/>
  </si>
  <si>
    <r>
      <t xml:space="preserve">月分（ </t>
    </r>
    <r>
      <rPr>
        <sz val="20"/>
        <color theme="1"/>
        <rFont val="BIZ UD明朝 Medium"/>
      </rPr>
      <t>□</t>
    </r>
    <r>
      <rPr>
        <sz val="8"/>
        <color theme="1"/>
        <rFont val="BIZ UD明朝 Medium"/>
      </rPr>
      <t>月10日納入期限分）で</t>
    </r>
    <rPh sb="0" eb="2">
      <t>ガツブン</t>
    </rPh>
    <rPh sb="5" eb="6">
      <t>ツキ</t>
    </rPh>
    <rPh sb="8" eb="9">
      <t>ニチ</t>
    </rPh>
    <rPh sb="9" eb="11">
      <t>ノウニュウ</t>
    </rPh>
    <rPh sb="11" eb="13">
      <t>キゲン</t>
    </rPh>
    <rPh sb="13" eb="14">
      <t>ブン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</si>
</sst>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6">
    <numFmt numFmtId="176" formatCode="ggge&quot;年&quot;"/>
    <numFmt numFmtId="177" formatCode="#,##0_ "/>
    <numFmt numFmtId="178" formatCode="#,##0_);[Red]\(#,##0\)"/>
    <numFmt numFmtId="179" formatCode="000000000"/>
    <numFmt numFmtId="180" formatCode="[&lt;=999]000;[&lt;=9999]000\-00;000\-0000"/>
    <numFmt numFmtId="181" formatCode="0000000000"/>
  </numFmts>
  <fonts count="37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BIZ UD明朝 Medium"/>
      <family val="1"/>
    </font>
    <font>
      <sz val="9"/>
      <color theme="1"/>
      <name val="BIZ UD明朝 Medium"/>
      <family val="1"/>
    </font>
    <font>
      <sz val="10"/>
      <color theme="1"/>
      <name val="BIZ UD明朝 Medium"/>
      <family val="1"/>
    </font>
    <font>
      <sz val="6"/>
      <color theme="1"/>
      <name val="BIZ UD明朝 Medium"/>
      <family val="1"/>
    </font>
    <font>
      <sz val="7"/>
      <color theme="1"/>
      <name val="BIZ UD明朝 Medium"/>
      <family val="1"/>
    </font>
    <font>
      <sz val="8"/>
      <color theme="1"/>
      <name val="BIZ UD明朝 Medium"/>
      <family val="1"/>
    </font>
    <font>
      <sz val="5"/>
      <color theme="1"/>
      <name val="BIZ UD明朝 Medium"/>
      <family val="1"/>
    </font>
    <font>
      <sz val="12"/>
      <color theme="1"/>
      <name val="BIZ UD明朝 Medium"/>
      <family val="1"/>
    </font>
    <font>
      <sz val="4.5"/>
      <color theme="1"/>
      <name val="BIZ UD明朝 Medium"/>
      <family val="1"/>
    </font>
    <font>
      <sz val="18"/>
      <color theme="1"/>
      <name val="BIZ UD明朝 Medium"/>
      <family val="1"/>
    </font>
    <font>
      <sz val="7.5"/>
      <color theme="1"/>
      <name val="BIZ UD明朝 Medium"/>
      <family val="1"/>
    </font>
    <font>
      <sz val="14"/>
      <color theme="1"/>
      <name val="BIZ UD明朝 Medium"/>
      <family val="1"/>
    </font>
    <font>
      <sz val="10.5"/>
      <color theme="1"/>
      <name val="BIZ UD明朝 Medium"/>
      <family val="1"/>
    </font>
    <font>
      <sz val="8.3000000000000007"/>
      <color theme="1"/>
      <name val="BIZ UD明朝 Medium"/>
      <family val="1"/>
    </font>
    <font>
      <sz val="11"/>
      <color theme="0"/>
      <name val="BIZ UD明朝 Medium"/>
    </font>
    <font>
      <sz val="18"/>
      <color theme="0"/>
      <name val="BIZ UD明朝 Medium"/>
    </font>
    <font>
      <sz val="10"/>
      <color theme="0"/>
      <name val="BIZ UD明朝 Medium"/>
      <family val="1"/>
    </font>
    <font>
      <sz val="11"/>
      <color theme="1"/>
      <name val="BIZ UDP明朝 Medium"/>
      <family val="1"/>
    </font>
    <font>
      <sz val="12"/>
      <color theme="1"/>
      <name val="BIZ UDP明朝 Medium"/>
      <family val="1"/>
    </font>
    <font>
      <sz val="14"/>
      <color theme="1"/>
      <name val="BIZ UDP明朝 Medium"/>
      <family val="1"/>
    </font>
    <font>
      <sz val="10.5"/>
      <color theme="1"/>
      <name val="BIZ UDP明朝 Medium"/>
      <family val="1"/>
    </font>
    <font>
      <sz val="9"/>
      <color theme="1"/>
      <name val="BIZ UDP明朝 Medium"/>
      <family val="1"/>
    </font>
    <font>
      <sz val="10"/>
      <color theme="1"/>
      <name val="BIZ UDP明朝 Medium"/>
      <family val="1"/>
    </font>
    <font>
      <sz val="6"/>
      <color theme="1"/>
      <name val="BIZ UDP明朝 Medium"/>
      <family val="1"/>
    </font>
    <font>
      <sz val="7"/>
      <color theme="1"/>
      <name val="BIZ UDP明朝 Medium"/>
      <family val="1"/>
    </font>
    <font>
      <sz val="8"/>
      <color theme="1"/>
      <name val="BIZ UDP明朝 Medium"/>
      <family val="1"/>
    </font>
    <font>
      <sz val="5"/>
      <color theme="1"/>
      <name val="BIZ UDP明朝 Medium"/>
      <family val="1"/>
    </font>
    <font>
      <sz val="4.5"/>
      <color theme="1"/>
      <name val="BIZ UDP明朝 Medium"/>
      <family val="1"/>
    </font>
    <font>
      <sz val="8.3000000000000007"/>
      <color theme="1"/>
      <name val="BIZ UDP明朝 Medium"/>
      <family val="1"/>
    </font>
    <font>
      <sz val="6.5"/>
      <color theme="1"/>
      <name val="BIZ UDP明朝 Medium"/>
      <family val="1"/>
    </font>
    <font>
      <sz val="11"/>
      <color theme="0"/>
      <name val="BIZ UDP明朝 Medium"/>
    </font>
    <font>
      <sz val="18"/>
      <color theme="0"/>
      <name val="BIZ UDP明朝 Medium"/>
      <family val="1"/>
    </font>
    <font>
      <sz val="18"/>
      <color theme="1"/>
      <name val="BIZ UDP明朝 Medium"/>
    </font>
    <font>
      <sz val="7.5"/>
      <color theme="1"/>
      <name val="BIZ UDP明朝 Medium"/>
    </font>
    <font>
      <sz val="10"/>
      <color theme="0"/>
      <name val="BIZ UDP明朝 Medium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00"/>
        <bgColor indexed="64"/>
      </patternFill>
    </fill>
  </fills>
  <borders count="7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auto="1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12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2" fillId="0" borderId="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 textRotation="255" wrapText="1"/>
    </xf>
    <xf numFmtId="0" fontId="5" fillId="0" borderId="4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 textRotation="255"/>
    </xf>
    <xf numFmtId="0" fontId="2" fillId="0" borderId="7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1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176" fontId="7" fillId="0" borderId="10" xfId="0" applyNumberFormat="1" applyFont="1" applyBorder="1" applyAlignment="1">
      <alignment horizontal="left" vertical="center"/>
    </xf>
    <xf numFmtId="176" fontId="7" fillId="0" borderId="12" xfId="0" applyNumberFormat="1" applyFont="1" applyBorder="1" applyAlignment="1">
      <alignment horizontal="left" vertical="center"/>
    </xf>
    <xf numFmtId="0" fontId="2" fillId="0" borderId="9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176" fontId="7" fillId="0" borderId="15" xfId="0" applyNumberFormat="1" applyFont="1" applyBorder="1" applyAlignment="1">
      <alignment horizontal="left" vertical="center"/>
    </xf>
    <xf numFmtId="176" fontId="7" fillId="0" borderId="8" xfId="0" applyNumberFormat="1" applyFont="1" applyBorder="1" applyAlignment="1">
      <alignment horizontal="left" vertical="center"/>
    </xf>
    <xf numFmtId="49" fontId="2" fillId="0" borderId="15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9" fillId="0" borderId="0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30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176" fontId="7" fillId="0" borderId="22" xfId="0" applyNumberFormat="1" applyFont="1" applyBorder="1" applyAlignment="1">
      <alignment horizontal="left" vertical="center"/>
    </xf>
    <xf numFmtId="176" fontId="7" fillId="0" borderId="31" xfId="0" applyNumberFormat="1" applyFont="1" applyBorder="1" applyAlignment="1">
      <alignment horizontal="left" vertical="center"/>
    </xf>
    <xf numFmtId="0" fontId="2" fillId="0" borderId="25" xfId="0" applyNumberFormat="1" applyFont="1" applyBorder="1" applyAlignment="1">
      <alignment horizontal="center" vertical="center"/>
    </xf>
    <xf numFmtId="0" fontId="2" fillId="0" borderId="3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4" fillId="0" borderId="33" xfId="0" applyFont="1" applyBorder="1" applyAlignment="1">
      <alignment horizontal="center" vertical="center" textRotation="255" wrapText="1"/>
    </xf>
    <xf numFmtId="0" fontId="4" fillId="0" borderId="9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4" fillId="0" borderId="33" xfId="0" applyFont="1" applyBorder="1" applyAlignment="1">
      <alignment horizontal="center" vertical="center" textRotation="255"/>
    </xf>
    <xf numFmtId="0" fontId="3" fillId="0" borderId="22" xfId="0" applyFont="1" applyBorder="1" applyAlignment="1">
      <alignment horizontal="right" vertical="center"/>
    </xf>
    <xf numFmtId="0" fontId="3" fillId="0" borderId="31" xfId="0" applyFont="1" applyBorder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2" fillId="0" borderId="2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35" xfId="0" applyFont="1" applyBorder="1" applyAlignment="1">
      <alignment horizontal="center" vertical="top"/>
    </xf>
    <xf numFmtId="0" fontId="3" fillId="0" borderId="36" xfId="0" applyFont="1" applyBorder="1" applyAlignment="1">
      <alignment horizontal="center" vertical="top"/>
    </xf>
    <xf numFmtId="177" fontId="2" fillId="0" borderId="37" xfId="0" applyNumberFormat="1" applyFont="1" applyBorder="1" applyAlignment="1">
      <alignment horizontal="center" vertical="center"/>
    </xf>
    <xf numFmtId="177" fontId="2" fillId="0" borderId="38" xfId="0" applyNumberFormat="1" applyFont="1" applyBorder="1" applyAlignment="1">
      <alignment horizontal="center" vertical="center"/>
    </xf>
    <xf numFmtId="177" fontId="2" fillId="0" borderId="18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39" xfId="0" applyFont="1" applyBorder="1" applyAlignment="1">
      <alignment horizontal="center" vertical="top"/>
    </xf>
    <xf numFmtId="0" fontId="3" fillId="0" borderId="40" xfId="0" applyFont="1" applyBorder="1" applyAlignment="1">
      <alignment horizontal="center" vertical="top"/>
    </xf>
    <xf numFmtId="177" fontId="2" fillId="0" borderId="41" xfId="0" applyNumberFormat="1" applyFont="1" applyBorder="1" applyAlignment="1">
      <alignment horizontal="center" vertical="center"/>
    </xf>
    <xf numFmtId="177" fontId="2" fillId="0" borderId="0" xfId="0" applyNumberFormat="1" applyFont="1" applyBorder="1" applyAlignment="1">
      <alignment horizontal="center" vertical="center"/>
    </xf>
    <xf numFmtId="177" fontId="2" fillId="0" borderId="42" xfId="0" applyNumberFormat="1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177" fontId="2" fillId="0" borderId="44" xfId="0" applyNumberFormat="1" applyFont="1" applyBorder="1" applyAlignment="1">
      <alignment horizontal="center" vertical="center"/>
    </xf>
    <xf numFmtId="177" fontId="2" fillId="0" borderId="45" xfId="0" applyNumberFormat="1" applyFont="1" applyBorder="1" applyAlignment="1">
      <alignment horizontal="center" vertical="center"/>
    </xf>
    <xf numFmtId="177" fontId="2" fillId="0" borderId="21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3" xfId="0" applyFont="1" applyBorder="1" applyAlignment="1">
      <alignment horizontal="center" vertical="top"/>
    </xf>
    <xf numFmtId="0" fontId="3" fillId="0" borderId="31" xfId="0" applyFont="1" applyBorder="1" applyAlignment="1">
      <alignment horizontal="center" vertical="top"/>
    </xf>
    <xf numFmtId="0" fontId="3" fillId="0" borderId="46" xfId="0" applyFont="1" applyBorder="1" applyAlignment="1">
      <alignment horizontal="center" vertical="top"/>
    </xf>
    <xf numFmtId="0" fontId="3" fillId="0" borderId="47" xfId="0" applyFont="1" applyBorder="1" applyAlignment="1">
      <alignment horizontal="center" vertical="top"/>
    </xf>
    <xf numFmtId="0" fontId="3" fillId="0" borderId="48" xfId="0" applyFont="1" applyBorder="1" applyAlignment="1">
      <alignment horizontal="center" vertical="top"/>
    </xf>
    <xf numFmtId="0" fontId="3" fillId="0" borderId="42" xfId="0" applyFont="1" applyBorder="1" applyAlignment="1">
      <alignment vertical="center"/>
    </xf>
    <xf numFmtId="0" fontId="3" fillId="0" borderId="12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22" xfId="0" applyFont="1" applyBorder="1" applyAlignment="1">
      <alignment horizontal="left" vertical="top"/>
    </xf>
    <xf numFmtId="0" fontId="2" fillId="0" borderId="31" xfId="0" applyFont="1" applyBorder="1" applyAlignment="1">
      <alignment horizontal="left" vertical="top"/>
    </xf>
    <xf numFmtId="0" fontId="2" fillId="0" borderId="23" xfId="0" applyFont="1" applyBorder="1" applyAlignment="1">
      <alignment horizontal="left" vertical="top"/>
    </xf>
    <xf numFmtId="0" fontId="2" fillId="0" borderId="25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textRotation="255"/>
    </xf>
    <xf numFmtId="0" fontId="3" fillId="0" borderId="28" xfId="0" applyFont="1" applyBorder="1" applyAlignment="1">
      <alignment horizontal="center" vertical="center" textRotation="255"/>
    </xf>
    <xf numFmtId="0" fontId="3" fillId="0" borderId="27" xfId="0" applyFont="1" applyBorder="1" applyAlignment="1">
      <alignment horizontal="center" vertical="center" textRotation="255"/>
    </xf>
    <xf numFmtId="0" fontId="3" fillId="0" borderId="22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42" xfId="0" applyFont="1" applyBorder="1" applyAlignment="1">
      <alignment horizontal="center" vertical="center"/>
    </xf>
    <xf numFmtId="0" fontId="3" fillId="0" borderId="25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right" vertical="center"/>
    </xf>
    <xf numFmtId="0" fontId="3" fillId="0" borderId="13" xfId="0" applyFont="1" applyBorder="1" applyAlignment="1">
      <alignment horizontal="center"/>
    </xf>
    <xf numFmtId="0" fontId="2" fillId="0" borderId="49" xfId="0" applyFont="1" applyBorder="1" applyAlignment="1">
      <alignment horizontal="center" vertical="center"/>
    </xf>
    <xf numFmtId="178" fontId="2" fillId="0" borderId="37" xfId="0" applyNumberFormat="1" applyFont="1" applyBorder="1" applyAlignment="1">
      <alignment horizontal="center" vertical="center"/>
    </xf>
    <xf numFmtId="178" fontId="2" fillId="0" borderId="38" xfId="0" applyNumberFormat="1" applyFont="1" applyBorder="1" applyAlignment="1">
      <alignment horizontal="center" vertical="center"/>
    </xf>
    <xf numFmtId="178" fontId="2" fillId="0" borderId="18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  <xf numFmtId="0" fontId="3" fillId="0" borderId="13" xfId="0" applyFont="1" applyBorder="1" applyAlignment="1">
      <alignment horizontal="center" vertical="center" textRotation="255"/>
    </xf>
    <xf numFmtId="0" fontId="3" fillId="0" borderId="15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16" xfId="0" applyFont="1" applyBorder="1" applyAlignment="1">
      <alignment horizontal="center"/>
    </xf>
    <xf numFmtId="178" fontId="2" fillId="0" borderId="41" xfId="0" applyNumberFormat="1" applyFont="1" applyBorder="1" applyAlignment="1">
      <alignment horizontal="center" vertical="center"/>
    </xf>
    <xf numFmtId="178" fontId="2" fillId="0" borderId="0" xfId="0" applyNumberFormat="1" applyFont="1" applyBorder="1" applyAlignment="1">
      <alignment horizontal="center" vertical="center"/>
    </xf>
    <xf numFmtId="178" fontId="2" fillId="0" borderId="42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textRotation="255"/>
    </xf>
    <xf numFmtId="0" fontId="3" fillId="0" borderId="23" xfId="0" applyFont="1" applyBorder="1" applyAlignment="1">
      <alignment horizontal="center" vertical="center" textRotation="255"/>
    </xf>
    <xf numFmtId="0" fontId="3" fillId="0" borderId="31" xfId="0" applyFont="1" applyBorder="1" applyAlignment="1">
      <alignment horizontal="center" vertical="center" textRotation="255"/>
    </xf>
    <xf numFmtId="0" fontId="3" fillId="0" borderId="24" xfId="0" applyFont="1" applyBorder="1" applyAlignment="1">
      <alignment horizontal="center" vertical="center" textRotation="255"/>
    </xf>
    <xf numFmtId="178" fontId="2" fillId="0" borderId="44" xfId="0" applyNumberFormat="1" applyFont="1" applyBorder="1" applyAlignment="1">
      <alignment horizontal="center" vertical="center"/>
    </xf>
    <xf numFmtId="178" fontId="2" fillId="0" borderId="45" xfId="0" applyNumberFormat="1" applyFont="1" applyBorder="1" applyAlignment="1">
      <alignment horizontal="center" vertical="center"/>
    </xf>
    <xf numFmtId="178" fontId="2" fillId="0" borderId="21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 wrapText="1"/>
    </xf>
    <xf numFmtId="178" fontId="2" fillId="0" borderId="10" xfId="0" applyNumberFormat="1" applyFont="1" applyBorder="1" applyAlignment="1">
      <alignment horizontal="center" vertical="center"/>
    </xf>
    <xf numFmtId="178" fontId="2" fillId="0" borderId="11" xfId="0" applyNumberFormat="1" applyFont="1" applyBorder="1" applyAlignment="1">
      <alignment horizontal="center" vertical="center"/>
    </xf>
    <xf numFmtId="178" fontId="2" fillId="0" borderId="13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178" fontId="2" fillId="0" borderId="15" xfId="0" applyNumberFormat="1" applyFont="1" applyBorder="1" applyAlignment="1">
      <alignment horizontal="center" vertical="center"/>
    </xf>
    <xf numFmtId="178" fontId="2" fillId="0" borderId="16" xfId="0" applyNumberFormat="1" applyFont="1" applyBorder="1" applyAlignment="1">
      <alignment horizontal="center" vertical="center"/>
    </xf>
    <xf numFmtId="0" fontId="10" fillId="0" borderId="25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4" fillId="0" borderId="32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5" fillId="0" borderId="43" xfId="0" applyFont="1" applyBorder="1" applyAlignment="1">
      <alignment horizontal="center" vertical="center" textRotation="255"/>
    </xf>
    <xf numFmtId="0" fontId="5" fillId="0" borderId="11" xfId="0" applyFont="1" applyBorder="1" applyAlignment="1">
      <alignment horizontal="center" vertical="center" textRotation="255"/>
    </xf>
    <xf numFmtId="0" fontId="5" fillId="0" borderId="13" xfId="0" applyFont="1" applyBorder="1" applyAlignment="1">
      <alignment horizontal="center" vertical="center" textRotation="255"/>
    </xf>
    <xf numFmtId="0" fontId="8" fillId="0" borderId="0" xfId="0" applyFont="1" applyBorder="1" applyAlignment="1">
      <alignment horizontal="center" vertical="top"/>
    </xf>
    <xf numFmtId="0" fontId="8" fillId="0" borderId="16" xfId="0" applyFont="1" applyBorder="1" applyAlignment="1">
      <alignment horizontal="center" vertical="top"/>
    </xf>
    <xf numFmtId="0" fontId="5" fillId="0" borderId="32" xfId="0" applyFont="1" applyBorder="1" applyAlignment="1">
      <alignment horizontal="center" vertical="center" textRotation="255"/>
    </xf>
    <xf numFmtId="0" fontId="5" fillId="0" borderId="23" xfId="0" applyFont="1" applyBorder="1" applyAlignment="1">
      <alignment horizontal="center" vertical="center" textRotation="255"/>
    </xf>
    <xf numFmtId="0" fontId="5" fillId="0" borderId="24" xfId="0" applyFont="1" applyBorder="1" applyAlignment="1">
      <alignment horizontal="center" vertical="center" textRotation="255"/>
    </xf>
    <xf numFmtId="0" fontId="4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left" vertical="center"/>
    </xf>
    <xf numFmtId="0" fontId="7" fillId="0" borderId="32" xfId="0" applyFont="1" applyBorder="1" applyAlignment="1">
      <alignment horizontal="right" vertical="center"/>
    </xf>
    <xf numFmtId="0" fontId="7" fillId="0" borderId="23" xfId="0" applyFont="1" applyBorder="1" applyAlignment="1">
      <alignment horizontal="right" vertical="center"/>
    </xf>
    <xf numFmtId="0" fontId="7" fillId="0" borderId="31" xfId="0" applyFont="1" applyBorder="1" applyAlignment="1">
      <alignment horizontal="right" vertical="center"/>
    </xf>
    <xf numFmtId="0" fontId="2" fillId="0" borderId="43" xfId="0" applyFont="1" applyBorder="1">
      <alignment vertical="center"/>
    </xf>
    <xf numFmtId="0" fontId="11" fillId="0" borderId="11" xfId="0" applyFont="1" applyBorder="1" applyAlignment="1">
      <alignment horizontal="center" vertical="center"/>
    </xf>
    <xf numFmtId="0" fontId="11" fillId="0" borderId="13" xfId="0" applyFont="1" applyBorder="1" applyAlignment="1">
      <alignment vertical="center"/>
    </xf>
    <xf numFmtId="0" fontId="4" fillId="0" borderId="4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textRotation="255" wrapText="1"/>
    </xf>
    <xf numFmtId="0" fontId="5" fillId="0" borderId="15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7" fillId="0" borderId="43" xfId="0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7" xfId="0" applyFont="1" applyBorder="1">
      <alignment vertical="center"/>
    </xf>
    <xf numFmtId="0" fontId="1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18" xfId="0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7" xfId="0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0" fontId="6" fillId="0" borderId="3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9" xfId="0" applyFont="1" applyBorder="1" applyAlignment="1">
      <alignment horizontal="right" vertical="center"/>
    </xf>
    <xf numFmtId="0" fontId="2" fillId="0" borderId="21" xfId="0" applyFont="1" applyBorder="1" applyAlignment="1">
      <alignment horizontal="right" vertical="center"/>
    </xf>
    <xf numFmtId="0" fontId="7" fillId="0" borderId="43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left" vertical="top" wrapText="1"/>
    </xf>
    <xf numFmtId="0" fontId="5" fillId="0" borderId="23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shrinkToFit="1"/>
    </xf>
    <xf numFmtId="0" fontId="2" fillId="0" borderId="7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6" fillId="0" borderId="15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left" vertical="center"/>
    </xf>
    <xf numFmtId="0" fontId="2" fillId="0" borderId="53" xfId="0" applyFont="1" applyBorder="1" applyAlignment="1">
      <alignment horizontal="left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7" fillId="0" borderId="19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53" xfId="0" applyFont="1" applyBorder="1" applyAlignment="1">
      <alignment horizontal="left" vertical="center"/>
    </xf>
    <xf numFmtId="0" fontId="3" fillId="0" borderId="5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7" fillId="0" borderId="19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2" fillId="0" borderId="19" xfId="0" applyFont="1" applyBorder="1">
      <alignment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9" fillId="0" borderId="14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 shrinkToFit="1"/>
    </xf>
    <xf numFmtId="0" fontId="14" fillId="0" borderId="55" xfId="0" applyFont="1" applyBorder="1" applyAlignment="1">
      <alignment horizontal="center" vertical="center" shrinkToFit="1"/>
    </xf>
    <xf numFmtId="0" fontId="14" fillId="0" borderId="56" xfId="0" applyFont="1" applyBorder="1" applyAlignment="1">
      <alignment horizontal="center" vertical="center" shrinkToFit="1"/>
    </xf>
    <xf numFmtId="0" fontId="14" fillId="0" borderId="57" xfId="0" applyFont="1" applyBorder="1" applyAlignment="1">
      <alignment horizontal="center" vertical="center" shrinkToFit="1"/>
    </xf>
    <xf numFmtId="0" fontId="2" fillId="0" borderId="58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3" borderId="59" xfId="0" applyFont="1" applyFill="1" applyBorder="1" applyAlignment="1">
      <alignment horizontal="center" vertical="center"/>
    </xf>
    <xf numFmtId="0" fontId="2" fillId="3" borderId="60" xfId="0" applyFont="1" applyFill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left" vertical="center"/>
    </xf>
    <xf numFmtId="0" fontId="3" fillId="3" borderId="12" xfId="0" applyNumberFormat="1" applyFont="1" applyFill="1" applyBorder="1" applyAlignment="1">
      <alignment horizontal="left" vertical="center"/>
    </xf>
    <xf numFmtId="0" fontId="2" fillId="3" borderId="28" xfId="0" applyNumberFormat="1" applyFont="1" applyFill="1" applyBorder="1" applyAlignment="1">
      <alignment horizontal="center" vertical="center"/>
    </xf>
    <xf numFmtId="0" fontId="2" fillId="3" borderId="29" xfId="0" applyNumberFormat="1" applyFont="1" applyFill="1" applyBorder="1" applyAlignment="1">
      <alignment horizontal="center" vertical="center"/>
    </xf>
    <xf numFmtId="179" fontId="2" fillId="2" borderId="10" xfId="0" applyNumberFormat="1" applyFont="1" applyFill="1" applyBorder="1" applyAlignment="1">
      <alignment horizontal="center" vertical="center"/>
    </xf>
    <xf numFmtId="179" fontId="2" fillId="2" borderId="11" xfId="0" applyNumberFormat="1" applyFont="1" applyFill="1" applyBorder="1" applyAlignment="1">
      <alignment horizontal="center" vertical="center"/>
    </xf>
    <xf numFmtId="179" fontId="2" fillId="2" borderId="12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3" fillId="3" borderId="15" xfId="0" applyNumberFormat="1" applyFont="1" applyFill="1" applyBorder="1" applyAlignment="1">
      <alignment horizontal="left" vertical="center"/>
    </xf>
    <xf numFmtId="0" fontId="3" fillId="3" borderId="8" xfId="0" applyNumberFormat="1" applyFont="1" applyFill="1" applyBorder="1" applyAlignment="1">
      <alignment horizontal="left" vertical="center"/>
    </xf>
    <xf numFmtId="179" fontId="2" fillId="2" borderId="15" xfId="0" applyNumberFormat="1" applyFont="1" applyFill="1" applyBorder="1" applyAlignment="1">
      <alignment horizontal="center" vertical="center"/>
    </xf>
    <xf numFmtId="179" fontId="2" fillId="2" borderId="0" xfId="0" applyNumberFormat="1" applyFont="1" applyFill="1" applyBorder="1" applyAlignment="1">
      <alignment horizontal="center" vertical="center"/>
    </xf>
    <xf numFmtId="179" fontId="2" fillId="2" borderId="8" xfId="0" applyNumberFormat="1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distributed" vertical="center" wrapText="1"/>
    </xf>
    <xf numFmtId="0" fontId="2" fillId="3" borderId="9" xfId="0" applyFont="1" applyFill="1" applyBorder="1" applyAlignment="1">
      <alignment horizontal="left" vertical="center"/>
    </xf>
    <xf numFmtId="0" fontId="2" fillId="3" borderId="27" xfId="0" applyFont="1" applyFill="1" applyBorder="1" applyAlignment="1">
      <alignment horizontal="left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top"/>
    </xf>
    <xf numFmtId="0" fontId="2" fillId="3" borderId="29" xfId="0" applyFont="1" applyFill="1" applyBorder="1" applyAlignment="1">
      <alignment horizontal="center" vertical="top"/>
    </xf>
    <xf numFmtId="0" fontId="2" fillId="3" borderId="10" xfId="0" applyFont="1" applyFill="1" applyBorder="1" applyAlignment="1">
      <alignment horizontal="left" vertical="top"/>
    </xf>
    <xf numFmtId="0" fontId="2" fillId="3" borderId="11" xfId="0" applyFont="1" applyFill="1" applyBorder="1" applyAlignment="1">
      <alignment horizontal="left" vertical="top"/>
    </xf>
    <xf numFmtId="0" fontId="2" fillId="3" borderId="12" xfId="0" applyFont="1" applyFill="1" applyBorder="1" applyAlignment="1">
      <alignment horizontal="left" vertical="top"/>
    </xf>
    <xf numFmtId="0" fontId="2" fillId="3" borderId="14" xfId="0" applyFont="1" applyFill="1" applyBorder="1" applyAlignment="1">
      <alignment horizontal="left" vertical="center"/>
    </xf>
    <xf numFmtId="0" fontId="2" fillId="3" borderId="13" xfId="0" applyFont="1" applyFill="1" applyBorder="1" applyAlignment="1">
      <alignment horizontal="left" vertical="center"/>
    </xf>
    <xf numFmtId="0" fontId="2" fillId="3" borderId="61" xfId="0" applyNumberFormat="1" applyFont="1" applyFill="1" applyBorder="1" applyAlignment="1">
      <alignment horizontal="center" vertical="center"/>
    </xf>
    <xf numFmtId="0" fontId="2" fillId="3" borderId="62" xfId="0" applyNumberFormat="1" applyFont="1" applyFill="1" applyBorder="1" applyAlignment="1">
      <alignment horizontal="center" vertical="center"/>
    </xf>
    <xf numFmtId="180" fontId="2" fillId="3" borderId="10" xfId="0" applyNumberFormat="1" applyFont="1" applyFill="1" applyBorder="1" applyAlignment="1">
      <alignment horizontal="left" vertical="top"/>
    </xf>
    <xf numFmtId="180" fontId="2" fillId="3" borderId="12" xfId="0" applyNumberFormat="1" applyFont="1" applyFill="1" applyBorder="1" applyAlignment="1">
      <alignment horizontal="left" vertical="top"/>
    </xf>
    <xf numFmtId="0" fontId="2" fillId="3" borderId="15" xfId="0" applyFont="1" applyFill="1" applyBorder="1" applyAlignment="1">
      <alignment horizontal="left" vertical="top"/>
    </xf>
    <xf numFmtId="0" fontId="2" fillId="3" borderId="0" xfId="0" applyFont="1" applyFill="1" applyBorder="1" applyAlignment="1">
      <alignment horizontal="left" vertical="top"/>
    </xf>
    <xf numFmtId="0" fontId="2" fillId="3" borderId="8" xfId="0" applyFont="1" applyFill="1" applyBorder="1" applyAlignment="1">
      <alignment horizontal="left" vertical="top"/>
    </xf>
    <xf numFmtId="0" fontId="2" fillId="3" borderId="17" xfId="0" applyFont="1" applyFill="1" applyBorder="1" applyAlignment="1">
      <alignment horizontal="left" vertical="center"/>
    </xf>
    <xf numFmtId="0" fontId="2" fillId="3" borderId="16" xfId="0" applyFont="1" applyFill="1" applyBorder="1" applyAlignment="1">
      <alignment horizontal="left" vertical="center"/>
    </xf>
    <xf numFmtId="0" fontId="3" fillId="3" borderId="22" xfId="0" applyNumberFormat="1" applyFont="1" applyFill="1" applyBorder="1" applyAlignment="1">
      <alignment horizontal="left" vertical="center"/>
    </xf>
    <xf numFmtId="0" fontId="3" fillId="3" borderId="31" xfId="0" applyNumberFormat="1" applyFont="1" applyFill="1" applyBorder="1" applyAlignment="1">
      <alignment horizontal="left" vertical="center"/>
    </xf>
    <xf numFmtId="180" fontId="2" fillId="3" borderId="15" xfId="0" applyNumberFormat="1" applyFont="1" applyFill="1" applyBorder="1" applyAlignment="1">
      <alignment horizontal="left" vertical="top"/>
    </xf>
    <xf numFmtId="180" fontId="2" fillId="3" borderId="8" xfId="0" applyNumberFormat="1" applyFont="1" applyFill="1" applyBorder="1" applyAlignment="1">
      <alignment horizontal="left" vertical="top"/>
    </xf>
    <xf numFmtId="0" fontId="3" fillId="3" borderId="10" xfId="0" applyFont="1" applyFill="1" applyBorder="1" applyAlignment="1">
      <alignment horizontal="right" vertical="center"/>
    </xf>
    <xf numFmtId="0" fontId="3" fillId="3" borderId="12" xfId="0" applyFont="1" applyFill="1" applyBorder="1" applyAlignment="1">
      <alignment horizontal="right" vertical="center"/>
    </xf>
    <xf numFmtId="0" fontId="3" fillId="3" borderId="22" xfId="0" applyFont="1" applyFill="1" applyBorder="1" applyAlignment="1">
      <alignment horizontal="right" vertical="center"/>
    </xf>
    <xf numFmtId="0" fontId="3" fillId="3" borderId="31" xfId="0" applyFont="1" applyFill="1" applyBorder="1" applyAlignment="1">
      <alignment horizontal="right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179" fontId="2" fillId="2" borderId="22" xfId="0" applyNumberFormat="1" applyFont="1" applyFill="1" applyBorder="1" applyAlignment="1">
      <alignment horizontal="center" vertical="center"/>
    </xf>
    <xf numFmtId="179" fontId="2" fillId="2" borderId="23" xfId="0" applyNumberFormat="1" applyFont="1" applyFill="1" applyBorder="1" applyAlignment="1">
      <alignment horizontal="center" vertical="center"/>
    </xf>
    <xf numFmtId="179" fontId="2" fillId="2" borderId="31" xfId="0" applyNumberFormat="1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left" vertical="center"/>
    </xf>
    <xf numFmtId="0" fontId="2" fillId="3" borderId="23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top"/>
    </xf>
    <xf numFmtId="177" fontId="2" fillId="3" borderId="10" xfId="0" applyNumberFormat="1" applyFont="1" applyFill="1" applyBorder="1" applyAlignment="1">
      <alignment horizontal="center" vertical="center"/>
    </xf>
    <xf numFmtId="177" fontId="2" fillId="3" borderId="11" xfId="0" applyNumberFormat="1" applyFont="1" applyFill="1" applyBorder="1" applyAlignment="1">
      <alignment horizontal="center" vertical="center"/>
    </xf>
    <xf numFmtId="177" fontId="2" fillId="3" borderId="13" xfId="0" applyNumberFormat="1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top"/>
    </xf>
    <xf numFmtId="177" fontId="2" fillId="3" borderId="15" xfId="0" applyNumberFormat="1" applyFont="1" applyFill="1" applyBorder="1" applyAlignment="1">
      <alignment horizontal="center" vertical="center"/>
    </xf>
    <xf numFmtId="177" fontId="2" fillId="3" borderId="0" xfId="0" applyNumberFormat="1" applyFont="1" applyFill="1" applyBorder="1" applyAlignment="1">
      <alignment horizontal="center" vertical="center"/>
    </xf>
    <xf numFmtId="177" fontId="2" fillId="3" borderId="16" xfId="0" applyNumberFormat="1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177" fontId="2" fillId="3" borderId="22" xfId="0" applyNumberFormat="1" applyFont="1" applyFill="1" applyBorder="1" applyAlignment="1">
      <alignment horizontal="center" vertical="center"/>
    </xf>
    <xf numFmtId="177" fontId="2" fillId="3" borderId="23" xfId="0" applyNumberFormat="1" applyFont="1" applyFill="1" applyBorder="1" applyAlignment="1">
      <alignment horizontal="center" vertical="center"/>
    </xf>
    <xf numFmtId="177" fontId="2" fillId="3" borderId="24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2" fillId="3" borderId="7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3" fillId="0" borderId="58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3" borderId="9" xfId="0" applyNumberFormat="1" applyFont="1" applyFill="1" applyBorder="1" applyAlignment="1">
      <alignment horizontal="center" vertical="center"/>
    </xf>
    <xf numFmtId="180" fontId="2" fillId="3" borderId="22" xfId="0" applyNumberFormat="1" applyFont="1" applyFill="1" applyBorder="1" applyAlignment="1">
      <alignment horizontal="left" vertical="top"/>
    </xf>
    <xf numFmtId="180" fontId="2" fillId="3" borderId="31" xfId="0" applyNumberFormat="1" applyFont="1" applyFill="1" applyBorder="1" applyAlignment="1">
      <alignment horizontal="left" vertical="top"/>
    </xf>
    <xf numFmtId="0" fontId="2" fillId="3" borderId="22" xfId="0" applyFont="1" applyFill="1" applyBorder="1" applyAlignment="1">
      <alignment horizontal="left" vertical="top"/>
    </xf>
    <xf numFmtId="0" fontId="2" fillId="3" borderId="23" xfId="0" applyFont="1" applyFill="1" applyBorder="1" applyAlignment="1">
      <alignment horizontal="left" vertical="top"/>
    </xf>
    <xf numFmtId="0" fontId="2" fillId="3" borderId="31" xfId="0" applyFont="1" applyFill="1" applyBorder="1" applyAlignment="1">
      <alignment horizontal="left" vertical="top"/>
    </xf>
    <xf numFmtId="0" fontId="2" fillId="3" borderId="25" xfId="0" applyFont="1" applyFill="1" applyBorder="1" applyAlignment="1">
      <alignment horizontal="left" vertical="center"/>
    </xf>
    <xf numFmtId="0" fontId="2" fillId="3" borderId="24" xfId="0" applyFont="1" applyFill="1" applyBorder="1" applyAlignment="1">
      <alignment horizontal="left" vertical="center"/>
    </xf>
    <xf numFmtId="0" fontId="3" fillId="3" borderId="30" xfId="0" applyNumberFormat="1" applyFont="1" applyFill="1" applyBorder="1" applyAlignment="1">
      <alignment horizontal="center" vertical="center"/>
    </xf>
    <xf numFmtId="0" fontId="3" fillId="3" borderId="25" xfId="0" applyNumberFormat="1" applyFont="1" applyFill="1" applyBorder="1" applyAlignment="1">
      <alignment horizontal="center" vertical="center"/>
    </xf>
    <xf numFmtId="178" fontId="2" fillId="3" borderId="10" xfId="0" applyNumberFormat="1" applyFont="1" applyFill="1" applyBorder="1" applyAlignment="1">
      <alignment horizontal="center" vertical="center"/>
    </xf>
    <xf numFmtId="178" fontId="2" fillId="3" borderId="11" xfId="0" applyNumberFormat="1" applyFont="1" applyFill="1" applyBorder="1" applyAlignment="1">
      <alignment horizontal="center" vertical="center"/>
    </xf>
    <xf numFmtId="178" fontId="2" fillId="3" borderId="13" xfId="0" applyNumberFormat="1" applyFont="1" applyFill="1" applyBorder="1" applyAlignment="1">
      <alignment horizontal="center" vertical="center"/>
    </xf>
    <xf numFmtId="178" fontId="2" fillId="3" borderId="15" xfId="0" applyNumberFormat="1" applyFont="1" applyFill="1" applyBorder="1" applyAlignment="1">
      <alignment horizontal="center" vertical="center"/>
    </xf>
    <xf numFmtId="178" fontId="2" fillId="3" borderId="0" xfId="0" applyNumberFormat="1" applyFont="1" applyFill="1" applyBorder="1" applyAlignment="1">
      <alignment horizontal="center" vertical="center"/>
    </xf>
    <xf numFmtId="178" fontId="2" fillId="3" borderId="16" xfId="0" applyNumberFormat="1" applyFont="1" applyFill="1" applyBorder="1" applyAlignment="1">
      <alignment horizontal="center" vertical="center"/>
    </xf>
    <xf numFmtId="0" fontId="3" fillId="3" borderId="13" xfId="0" applyNumberFormat="1" applyFont="1" applyFill="1" applyBorder="1" applyAlignment="1">
      <alignment horizontal="center" vertical="center"/>
    </xf>
    <xf numFmtId="0" fontId="9" fillId="0" borderId="66" xfId="0" applyFont="1" applyBorder="1" applyAlignment="1">
      <alignment vertical="center"/>
    </xf>
    <xf numFmtId="0" fontId="3" fillId="3" borderId="16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178" fontId="2" fillId="3" borderId="22" xfId="0" applyNumberFormat="1" applyFont="1" applyFill="1" applyBorder="1" applyAlignment="1">
      <alignment horizontal="center" vertical="center"/>
    </xf>
    <xf numFmtId="178" fontId="2" fillId="3" borderId="23" xfId="0" applyNumberFormat="1" applyFont="1" applyFill="1" applyBorder="1" applyAlignment="1">
      <alignment horizontal="center" vertical="center"/>
    </xf>
    <xf numFmtId="178" fontId="2" fillId="3" borderId="24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3" fillId="2" borderId="24" xfId="0" applyFont="1" applyFill="1" applyBorder="1" applyAlignment="1">
      <alignment horizontal="left" vertical="center" wrapText="1"/>
    </xf>
    <xf numFmtId="0" fontId="6" fillId="0" borderId="43" xfId="0" applyFont="1" applyBorder="1" applyAlignment="1">
      <alignment horizontal="center" vertical="center" textRotation="255"/>
    </xf>
    <xf numFmtId="0" fontId="6" fillId="0" borderId="11" xfId="0" applyFont="1" applyBorder="1" applyAlignment="1">
      <alignment horizontal="center" vertical="center" textRotation="255"/>
    </xf>
    <xf numFmtId="0" fontId="6" fillId="0" borderId="13" xfId="0" applyFont="1" applyBorder="1" applyAlignment="1">
      <alignment horizontal="center" vertical="center" textRotation="255"/>
    </xf>
    <xf numFmtId="0" fontId="6" fillId="0" borderId="32" xfId="0" applyFont="1" applyBorder="1" applyAlignment="1">
      <alignment horizontal="center" vertical="center" textRotation="255"/>
    </xf>
    <xf numFmtId="0" fontId="6" fillId="0" borderId="23" xfId="0" applyFont="1" applyBorder="1" applyAlignment="1">
      <alignment horizontal="center" vertical="center" textRotation="255"/>
    </xf>
    <xf numFmtId="0" fontId="6" fillId="0" borderId="24" xfId="0" applyFont="1" applyBorder="1" applyAlignment="1">
      <alignment horizontal="center" vertical="center" textRotation="255"/>
    </xf>
    <xf numFmtId="0" fontId="15" fillId="0" borderId="3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2" fillId="3" borderId="32" xfId="0" applyFont="1" applyFill="1" applyBorder="1" applyAlignment="1">
      <alignment horizontal="left" vertical="center"/>
    </xf>
    <xf numFmtId="0" fontId="2" fillId="3" borderId="31" xfId="0" applyFont="1" applyFill="1" applyBorder="1" applyAlignment="1">
      <alignment horizontal="left" vertical="center"/>
    </xf>
    <xf numFmtId="0" fontId="4" fillId="0" borderId="32" xfId="0" applyFont="1" applyBorder="1" applyAlignment="1">
      <alignment horizontal="right" vertical="center"/>
    </xf>
    <xf numFmtId="0" fontId="4" fillId="0" borderId="23" xfId="0" applyFont="1" applyBorder="1" applyAlignment="1">
      <alignment horizontal="right" vertical="center"/>
    </xf>
    <xf numFmtId="0" fontId="4" fillId="0" borderId="31" xfId="0" applyFont="1" applyBorder="1" applyAlignment="1">
      <alignment horizontal="right" vertical="center"/>
    </xf>
    <xf numFmtId="0" fontId="16" fillId="2" borderId="43" xfId="0" applyFont="1" applyFill="1" applyBorder="1">
      <alignment vertical="center"/>
    </xf>
    <xf numFmtId="0" fontId="16" fillId="2" borderId="11" xfId="0" applyFont="1" applyFill="1" applyBorder="1" applyAlignment="1">
      <alignment vertical="center"/>
    </xf>
    <xf numFmtId="0" fontId="17" fillId="2" borderId="11" xfId="0" applyFont="1" applyFill="1" applyBorder="1" applyAlignment="1">
      <alignment horizontal="center" vertical="center"/>
    </xf>
    <xf numFmtId="0" fontId="5" fillId="0" borderId="43" xfId="0" applyFont="1" applyBorder="1" applyAlignment="1">
      <alignment horizontal="center" vertical="center" wrapText="1"/>
    </xf>
    <xf numFmtId="0" fontId="7" fillId="0" borderId="11" xfId="0" applyFont="1" applyBorder="1" applyAlignment="1">
      <alignment vertical="center"/>
    </xf>
    <xf numFmtId="0" fontId="16" fillId="2" borderId="7" xfId="0" applyFont="1" applyFill="1" applyBorder="1">
      <alignment vertical="center"/>
    </xf>
    <xf numFmtId="0" fontId="16" fillId="2" borderId="0" xfId="0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/>
    </xf>
    <xf numFmtId="0" fontId="2" fillId="3" borderId="10" xfId="0" applyFont="1" applyFill="1" applyBorder="1" applyAlignment="1">
      <alignment horizontal="right" vertical="center"/>
    </xf>
    <xf numFmtId="0" fontId="2" fillId="3" borderId="12" xfId="0" applyFont="1" applyFill="1" applyBorder="1" applyAlignment="1">
      <alignment horizontal="right" vertical="center"/>
    </xf>
    <xf numFmtId="0" fontId="7" fillId="0" borderId="15" xfId="0" applyFont="1" applyBorder="1" applyAlignment="1">
      <alignment horizontal="left" vertical="center"/>
    </xf>
    <xf numFmtId="0" fontId="2" fillId="3" borderId="15" xfId="0" applyFont="1" applyFill="1" applyBorder="1" applyAlignment="1">
      <alignment horizontal="right" vertical="center"/>
    </xf>
    <xf numFmtId="0" fontId="2" fillId="3" borderId="8" xfId="0" applyFont="1" applyFill="1" applyBorder="1" applyAlignment="1">
      <alignment horizontal="right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2" fillId="3" borderId="22" xfId="0" applyFont="1" applyFill="1" applyBorder="1" applyAlignment="1">
      <alignment horizontal="right" vertical="center"/>
    </xf>
    <xf numFmtId="0" fontId="2" fillId="3" borderId="31" xfId="0" applyFont="1" applyFill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2" fillId="3" borderId="68" xfId="0" applyFont="1" applyFill="1" applyBorder="1" applyAlignment="1">
      <alignment horizontal="center" vertical="center"/>
    </xf>
    <xf numFmtId="0" fontId="2" fillId="3" borderId="58" xfId="0" applyFont="1" applyFill="1" applyBorder="1" applyAlignment="1">
      <alignment horizontal="center" vertical="center"/>
    </xf>
    <xf numFmtId="0" fontId="3" fillId="0" borderId="58" xfId="0" applyFont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top" wrapText="1"/>
    </xf>
    <xf numFmtId="177" fontId="7" fillId="3" borderId="10" xfId="0" applyNumberFormat="1" applyFont="1" applyFill="1" applyBorder="1" applyAlignment="1">
      <alignment horizontal="center" vertical="center"/>
    </xf>
    <xf numFmtId="177" fontId="7" fillId="3" borderId="12" xfId="0" applyNumberFormat="1" applyFont="1" applyFill="1" applyBorder="1" applyAlignment="1">
      <alignment horizontal="center" vertical="center"/>
    </xf>
    <xf numFmtId="177" fontId="7" fillId="3" borderId="15" xfId="0" applyNumberFormat="1" applyFont="1" applyFill="1" applyBorder="1" applyAlignment="1">
      <alignment horizontal="center" vertical="center"/>
    </xf>
    <xf numFmtId="177" fontId="7" fillId="3" borderId="8" xfId="0" applyNumberFormat="1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77" fontId="7" fillId="3" borderId="22" xfId="0" applyNumberFormat="1" applyFont="1" applyFill="1" applyBorder="1" applyAlignment="1">
      <alignment horizontal="center" vertical="center"/>
    </xf>
    <xf numFmtId="177" fontId="7" fillId="3" borderId="31" xfId="0" applyNumberFormat="1" applyFont="1" applyFill="1" applyBorder="1" applyAlignment="1">
      <alignment horizontal="center" vertical="center"/>
    </xf>
    <xf numFmtId="0" fontId="2" fillId="3" borderId="69" xfId="0" applyFont="1" applyFill="1" applyBorder="1" applyAlignment="1">
      <alignment horizontal="center" vertical="center"/>
    </xf>
    <xf numFmtId="0" fontId="2" fillId="3" borderId="51" xfId="0" applyFont="1" applyFill="1" applyBorder="1" applyAlignment="1">
      <alignment horizontal="center" vertical="center"/>
    </xf>
    <xf numFmtId="0" fontId="2" fillId="3" borderId="70" xfId="0" applyFont="1" applyFill="1" applyBorder="1" applyAlignment="1">
      <alignment horizontal="center" vertical="center"/>
    </xf>
    <xf numFmtId="0" fontId="2" fillId="3" borderId="52" xfId="0" applyFont="1" applyFill="1" applyBorder="1" applyAlignment="1">
      <alignment horizontal="left" vertical="center"/>
    </xf>
    <xf numFmtId="0" fontId="2" fillId="3" borderId="53" xfId="0" applyFont="1" applyFill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19" fillId="0" borderId="0" xfId="0" applyFont="1">
      <alignment vertical="center"/>
    </xf>
    <xf numFmtId="0" fontId="20" fillId="0" borderId="14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0" fontId="22" fillId="0" borderId="55" xfId="0" applyFont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19" fillId="0" borderId="2" xfId="0" applyFont="1" applyBorder="1" applyAlignment="1">
      <alignment vertical="center"/>
    </xf>
    <xf numFmtId="0" fontId="19" fillId="0" borderId="3" xfId="0" applyFont="1" applyBorder="1" applyAlignment="1">
      <alignment vertical="center"/>
    </xf>
    <xf numFmtId="0" fontId="23" fillId="0" borderId="4" xfId="0" applyFont="1" applyBorder="1" applyAlignment="1">
      <alignment horizontal="center" vertical="center" textRotation="255"/>
    </xf>
    <xf numFmtId="0" fontId="23" fillId="0" borderId="5" xfId="0" applyFont="1" applyBorder="1" applyAlignment="1">
      <alignment horizontal="center" vertical="center" textRotation="255"/>
    </xf>
    <xf numFmtId="0" fontId="19" fillId="0" borderId="0" xfId="0" applyFont="1" applyBorder="1" applyAlignment="1">
      <alignment vertical="center"/>
    </xf>
    <xf numFmtId="0" fontId="24" fillId="0" borderId="1" xfId="0" applyFont="1" applyBorder="1" applyAlignment="1">
      <alignment horizontal="left" vertical="center"/>
    </xf>
    <xf numFmtId="0" fontId="24" fillId="0" borderId="2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5" fillId="0" borderId="4" xfId="0" applyFont="1" applyBorder="1" applyAlignment="1">
      <alignment horizontal="center" vertical="center" textRotation="255" wrapText="1"/>
    </xf>
    <xf numFmtId="0" fontId="25" fillId="0" borderId="4" xfId="0" applyFont="1" applyBorder="1" applyAlignment="1">
      <alignment horizontal="center" vertical="center" textRotation="255"/>
    </xf>
    <xf numFmtId="0" fontId="25" fillId="0" borderId="6" xfId="0" applyFont="1" applyBorder="1" applyAlignment="1">
      <alignment horizontal="center" vertical="center" textRotation="255"/>
    </xf>
    <xf numFmtId="0" fontId="25" fillId="0" borderId="5" xfId="0" applyFont="1" applyBorder="1" applyAlignment="1">
      <alignment horizontal="center" vertical="center" textRotation="255"/>
    </xf>
    <xf numFmtId="0" fontId="22" fillId="0" borderId="56" xfId="0" applyFont="1" applyBorder="1" applyAlignment="1">
      <alignment horizontal="center" vertical="center"/>
    </xf>
    <xf numFmtId="0" fontId="22" fillId="0" borderId="57" xfId="0" applyFont="1" applyBorder="1" applyAlignment="1">
      <alignment horizontal="center" vertical="center"/>
    </xf>
    <xf numFmtId="0" fontId="19" fillId="0" borderId="7" xfId="0" applyFont="1" applyBorder="1" applyAlignment="1">
      <alignment vertical="center"/>
    </xf>
    <xf numFmtId="0" fontId="19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19" fillId="0" borderId="0" xfId="0" applyFont="1" applyBorder="1">
      <alignment vertical="center"/>
    </xf>
    <xf numFmtId="0" fontId="24" fillId="0" borderId="7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4" fillId="0" borderId="8" xfId="0" applyFont="1" applyBorder="1" applyAlignment="1">
      <alignment horizontal="left" vertical="center"/>
    </xf>
    <xf numFmtId="0" fontId="27" fillId="0" borderId="9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58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6" fillId="0" borderId="15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19" fillId="3" borderId="10" xfId="0" applyFont="1" applyFill="1" applyBorder="1" applyAlignment="1">
      <alignment horizontal="center" vertical="center"/>
    </xf>
    <xf numFmtId="0" fontId="19" fillId="3" borderId="11" xfId="0" applyFont="1" applyFill="1" applyBorder="1" applyAlignment="1">
      <alignment horizontal="center" vertical="center"/>
    </xf>
    <xf numFmtId="0" fontId="19" fillId="3" borderId="12" xfId="0" applyFont="1" applyFill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7" fillId="0" borderId="0" xfId="0" applyFont="1" applyAlignment="1">
      <alignment vertical="center" wrapText="1"/>
    </xf>
    <xf numFmtId="0" fontId="19" fillId="0" borderId="22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19" fillId="3" borderId="22" xfId="0" applyFont="1" applyFill="1" applyBorder="1" applyAlignment="1">
      <alignment horizontal="center" vertical="center"/>
    </xf>
    <xf numFmtId="0" fontId="19" fillId="3" borderId="23" xfId="0" applyFont="1" applyFill="1" applyBorder="1" applyAlignment="1">
      <alignment horizontal="center" vertical="center"/>
    </xf>
    <xf numFmtId="0" fontId="19" fillId="3" borderId="31" xfId="0" applyFont="1" applyFill="1" applyBorder="1" applyAlignment="1">
      <alignment horizontal="center" vertical="center"/>
    </xf>
    <xf numFmtId="0" fontId="19" fillId="3" borderId="59" xfId="0" applyFont="1" applyFill="1" applyBorder="1" applyAlignment="1">
      <alignment horizontal="center" vertical="center"/>
    </xf>
    <xf numFmtId="0" fontId="19" fillId="3" borderId="60" xfId="0" applyFont="1" applyFill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 wrapText="1"/>
    </xf>
    <xf numFmtId="0" fontId="23" fillId="0" borderId="16" xfId="0" applyFont="1" applyBorder="1" applyAlignment="1">
      <alignment horizontal="left" vertical="center" wrapText="1"/>
    </xf>
    <xf numFmtId="0" fontId="23" fillId="2" borderId="15" xfId="0" applyFont="1" applyFill="1" applyBorder="1" applyAlignment="1">
      <alignment horizontal="left" vertical="center" wrapText="1"/>
    </xf>
    <xf numFmtId="0" fontId="23" fillId="2" borderId="0" xfId="0" applyFont="1" applyFill="1" applyBorder="1" applyAlignment="1">
      <alignment horizontal="left" vertical="center" wrapText="1"/>
    </xf>
    <xf numFmtId="0" fontId="23" fillId="2" borderId="16" xfId="0" applyFont="1" applyFill="1" applyBorder="1" applyAlignment="1">
      <alignment horizontal="left" vertical="center" wrapText="1"/>
    </xf>
    <xf numFmtId="0" fontId="23" fillId="3" borderId="10" xfId="0" applyNumberFormat="1" applyFont="1" applyFill="1" applyBorder="1" applyAlignment="1">
      <alignment horizontal="left" vertical="center"/>
    </xf>
    <xf numFmtId="0" fontId="23" fillId="3" borderId="12" xfId="0" applyNumberFormat="1" applyFont="1" applyFill="1" applyBorder="1" applyAlignment="1">
      <alignment horizontal="left" vertical="center"/>
    </xf>
    <xf numFmtId="0" fontId="19" fillId="3" borderId="28" xfId="0" applyNumberFormat="1" applyFont="1" applyFill="1" applyBorder="1" applyAlignment="1">
      <alignment horizontal="center" vertical="center"/>
    </xf>
    <xf numFmtId="0" fontId="19" fillId="3" borderId="29" xfId="0" applyNumberFormat="1" applyFont="1" applyFill="1" applyBorder="1" applyAlignment="1">
      <alignment horizontal="center" vertical="center"/>
    </xf>
    <xf numFmtId="179" fontId="19" fillId="2" borderId="10" xfId="0" applyNumberFormat="1" applyFont="1" applyFill="1" applyBorder="1" applyAlignment="1">
      <alignment horizontal="center" vertical="center"/>
    </xf>
    <xf numFmtId="179" fontId="19" fillId="2" borderId="11" xfId="0" applyNumberFormat="1" applyFont="1" applyFill="1" applyBorder="1" applyAlignment="1">
      <alignment horizontal="center" vertical="center"/>
    </xf>
    <xf numFmtId="179" fontId="19" fillId="2" borderId="12" xfId="0" applyNumberFormat="1" applyFont="1" applyFill="1" applyBorder="1" applyAlignment="1">
      <alignment horizontal="center" vertical="center"/>
    </xf>
    <xf numFmtId="0" fontId="19" fillId="3" borderId="10" xfId="0" applyFont="1" applyFill="1" applyBorder="1" applyAlignment="1">
      <alignment horizontal="left" vertical="center"/>
    </xf>
    <xf numFmtId="0" fontId="19" fillId="3" borderId="11" xfId="0" applyFont="1" applyFill="1" applyBorder="1" applyAlignment="1">
      <alignment horizontal="left" vertical="center"/>
    </xf>
    <xf numFmtId="0" fontId="19" fillId="0" borderId="11" xfId="0" applyFont="1" applyBorder="1" applyAlignment="1">
      <alignment vertical="center"/>
    </xf>
    <xf numFmtId="0" fontId="19" fillId="0" borderId="13" xfId="0" applyFont="1" applyBorder="1" applyAlignment="1">
      <alignment vertical="center"/>
    </xf>
    <xf numFmtId="0" fontId="19" fillId="3" borderId="15" xfId="0" applyFont="1" applyFill="1" applyBorder="1" applyAlignment="1">
      <alignment horizontal="center" vertical="center"/>
    </xf>
    <xf numFmtId="0" fontId="19" fillId="3" borderId="8" xfId="0" applyFont="1" applyFill="1" applyBorder="1" applyAlignment="1">
      <alignment horizontal="center" vertical="center"/>
    </xf>
    <xf numFmtId="0" fontId="19" fillId="3" borderId="0" xfId="0" applyFont="1" applyFill="1" applyBorder="1" applyAlignment="1">
      <alignment horizontal="center" vertical="center"/>
    </xf>
    <xf numFmtId="0" fontId="23" fillId="3" borderId="15" xfId="0" applyNumberFormat="1" applyFont="1" applyFill="1" applyBorder="1" applyAlignment="1">
      <alignment horizontal="left" vertical="center"/>
    </xf>
    <xf numFmtId="0" fontId="23" fillId="3" borderId="8" xfId="0" applyNumberFormat="1" applyFont="1" applyFill="1" applyBorder="1" applyAlignment="1">
      <alignment horizontal="left" vertical="center"/>
    </xf>
    <xf numFmtId="179" fontId="19" fillId="2" borderId="15" xfId="0" applyNumberFormat="1" applyFont="1" applyFill="1" applyBorder="1" applyAlignment="1">
      <alignment horizontal="center" vertical="center"/>
    </xf>
    <xf numFmtId="179" fontId="19" fillId="2" borderId="0" xfId="0" applyNumberFormat="1" applyFont="1" applyFill="1" applyBorder="1" applyAlignment="1">
      <alignment horizontal="center" vertical="center"/>
    </xf>
    <xf numFmtId="179" fontId="19" fillId="2" borderId="8" xfId="0" applyNumberFormat="1" applyFont="1" applyFill="1" applyBorder="1" applyAlignment="1">
      <alignment horizontal="center" vertical="center"/>
    </xf>
    <xf numFmtId="0" fontId="19" fillId="3" borderId="15" xfId="0" applyFont="1" applyFill="1" applyBorder="1" applyAlignment="1">
      <alignment horizontal="left" vertical="center"/>
    </xf>
    <xf numFmtId="0" fontId="19" fillId="3" borderId="0" xfId="0" applyFont="1" applyFill="1" applyBorder="1" applyAlignment="1">
      <alignment horizontal="left" vertical="center"/>
    </xf>
    <xf numFmtId="0" fontId="27" fillId="0" borderId="25" xfId="0" applyFont="1" applyBorder="1" applyAlignment="1">
      <alignment horizontal="center" vertical="center"/>
    </xf>
    <xf numFmtId="0" fontId="27" fillId="0" borderId="26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0" fillId="2" borderId="0" xfId="0" applyFont="1" applyFill="1" applyBorder="1" applyAlignment="1">
      <alignment horizontal="distributed" vertical="center" wrapText="1"/>
    </xf>
    <xf numFmtId="0" fontId="19" fillId="3" borderId="9" xfId="0" applyFont="1" applyFill="1" applyBorder="1" applyAlignment="1">
      <alignment horizontal="left" vertical="center"/>
    </xf>
    <xf numFmtId="0" fontId="19" fillId="3" borderId="27" xfId="0" applyFont="1" applyFill="1" applyBorder="1" applyAlignment="1">
      <alignment horizontal="left" vertical="center"/>
    </xf>
    <xf numFmtId="0" fontId="23" fillId="0" borderId="28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top"/>
    </xf>
    <xf numFmtId="0" fontId="19" fillId="0" borderId="29" xfId="0" applyFont="1" applyBorder="1" applyAlignment="1">
      <alignment horizontal="center" vertical="top"/>
    </xf>
    <xf numFmtId="0" fontId="19" fillId="0" borderId="10" xfId="0" applyFont="1" applyBorder="1" applyAlignment="1">
      <alignment horizontal="left" vertical="top"/>
    </xf>
    <xf numFmtId="0" fontId="19" fillId="0" borderId="11" xfId="0" applyFont="1" applyBorder="1" applyAlignment="1">
      <alignment horizontal="left" vertical="top"/>
    </xf>
    <xf numFmtId="0" fontId="19" fillId="0" borderId="12" xfId="0" applyFont="1" applyBorder="1" applyAlignment="1">
      <alignment horizontal="left" vertical="top"/>
    </xf>
    <xf numFmtId="0" fontId="19" fillId="0" borderId="14" xfId="0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3" xfId="0" applyFont="1" applyBorder="1" applyAlignment="1">
      <alignment horizontal="left" vertical="center"/>
    </xf>
    <xf numFmtId="0" fontId="19" fillId="3" borderId="61" xfId="0" applyNumberFormat="1" applyFont="1" applyFill="1" applyBorder="1" applyAlignment="1">
      <alignment horizontal="center" vertical="center"/>
    </xf>
    <xf numFmtId="0" fontId="19" fillId="3" borderId="62" xfId="0" applyNumberFormat="1" applyFont="1" applyFill="1" applyBorder="1" applyAlignment="1">
      <alignment horizontal="center" vertical="center"/>
    </xf>
    <xf numFmtId="180" fontId="19" fillId="0" borderId="10" xfId="0" applyNumberFormat="1" applyFont="1" applyBorder="1" applyAlignment="1">
      <alignment horizontal="left" vertical="top"/>
    </xf>
    <xf numFmtId="180" fontId="19" fillId="0" borderId="12" xfId="0" applyNumberFormat="1" applyFont="1" applyBorder="1" applyAlignment="1">
      <alignment horizontal="left" vertical="top"/>
    </xf>
    <xf numFmtId="0" fontId="19" fillId="0" borderId="15" xfId="0" applyFont="1" applyBorder="1" applyAlignment="1">
      <alignment horizontal="left" vertical="top"/>
    </xf>
    <xf numFmtId="0" fontId="19" fillId="0" borderId="0" xfId="0" applyFont="1" applyBorder="1" applyAlignment="1">
      <alignment horizontal="left" vertical="top"/>
    </xf>
    <xf numFmtId="0" fontId="19" fillId="0" borderId="8" xfId="0" applyFont="1" applyBorder="1" applyAlignment="1">
      <alignment horizontal="left" vertical="top"/>
    </xf>
    <xf numFmtId="0" fontId="19" fillId="0" borderId="17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0" fontId="23" fillId="3" borderId="22" xfId="0" applyNumberFormat="1" applyFont="1" applyFill="1" applyBorder="1" applyAlignment="1">
      <alignment horizontal="left" vertical="center"/>
    </xf>
    <xf numFmtId="0" fontId="23" fillId="3" borderId="31" xfId="0" applyNumberFormat="1" applyFont="1" applyFill="1" applyBorder="1" applyAlignment="1">
      <alignment horizontal="left" vertical="center"/>
    </xf>
    <xf numFmtId="0" fontId="19" fillId="3" borderId="71" xfId="0" applyNumberFormat="1" applyFont="1" applyFill="1" applyBorder="1" applyAlignment="1">
      <alignment horizontal="center" vertical="center"/>
    </xf>
    <xf numFmtId="0" fontId="19" fillId="3" borderId="72" xfId="0" applyNumberFormat="1" applyFont="1" applyFill="1" applyBorder="1" applyAlignment="1">
      <alignment horizontal="center" vertical="center"/>
    </xf>
    <xf numFmtId="180" fontId="19" fillId="0" borderId="15" xfId="0" applyNumberFormat="1" applyFont="1" applyBorder="1" applyAlignment="1">
      <alignment horizontal="left" vertical="top"/>
    </xf>
    <xf numFmtId="180" fontId="19" fillId="0" borderId="8" xfId="0" applyNumberFormat="1" applyFont="1" applyBorder="1" applyAlignment="1">
      <alignment horizontal="left" vertical="top"/>
    </xf>
    <xf numFmtId="0" fontId="19" fillId="0" borderId="32" xfId="0" applyFont="1" applyBorder="1" applyAlignment="1">
      <alignment vertical="center"/>
    </xf>
    <xf numFmtId="0" fontId="19" fillId="0" borderId="23" xfId="0" applyFont="1" applyBorder="1" applyAlignment="1">
      <alignment vertical="center"/>
    </xf>
    <xf numFmtId="0" fontId="19" fillId="0" borderId="31" xfId="0" applyFont="1" applyBorder="1" applyAlignment="1">
      <alignment vertical="center"/>
    </xf>
    <xf numFmtId="0" fontId="24" fillId="0" borderId="33" xfId="0" applyFont="1" applyBorder="1" applyAlignment="1">
      <alignment horizontal="center" vertical="center" textRotation="255" wrapText="1"/>
    </xf>
    <xf numFmtId="0" fontId="24" fillId="0" borderId="9" xfId="0" applyFont="1" applyBorder="1" applyAlignment="1">
      <alignment horizontal="center" vertical="center" textRotation="255"/>
    </xf>
    <xf numFmtId="0" fontId="23" fillId="3" borderId="10" xfId="0" applyFont="1" applyFill="1" applyBorder="1" applyAlignment="1">
      <alignment horizontal="right" vertical="center"/>
    </xf>
    <xf numFmtId="0" fontId="23" fillId="3" borderId="12" xfId="0" applyFont="1" applyFill="1" applyBorder="1" applyAlignment="1">
      <alignment horizontal="right" vertical="center"/>
    </xf>
    <xf numFmtId="0" fontId="24" fillId="0" borderId="33" xfId="0" applyFont="1" applyBorder="1" applyAlignment="1">
      <alignment horizontal="center" vertical="center" textRotation="255"/>
    </xf>
    <xf numFmtId="0" fontId="23" fillId="3" borderId="22" xfId="0" applyFont="1" applyFill="1" applyBorder="1" applyAlignment="1">
      <alignment horizontal="right" vertical="center"/>
    </xf>
    <xf numFmtId="0" fontId="23" fillId="3" borderId="31" xfId="0" applyFont="1" applyFill="1" applyBorder="1" applyAlignment="1">
      <alignment horizontal="right" vertical="center"/>
    </xf>
    <xf numFmtId="0" fontId="20" fillId="0" borderId="0" xfId="0" applyFont="1" applyBorder="1" applyAlignment="1">
      <alignment horizontal="left" vertical="center"/>
    </xf>
    <xf numFmtId="0" fontId="24" fillId="0" borderId="33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 wrapText="1"/>
    </xf>
    <xf numFmtId="0" fontId="23" fillId="3" borderId="10" xfId="0" applyFont="1" applyFill="1" applyBorder="1" applyAlignment="1">
      <alignment horizontal="center" vertical="center"/>
    </xf>
    <xf numFmtId="0" fontId="23" fillId="3" borderId="11" xfId="0" applyFont="1" applyFill="1" applyBorder="1" applyAlignment="1">
      <alignment horizontal="center" vertical="center"/>
    </xf>
    <xf numFmtId="0" fontId="23" fillId="3" borderId="12" xfId="0" applyFont="1" applyFill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3" fillId="3" borderId="15" xfId="0" applyFont="1" applyFill="1" applyBorder="1" applyAlignment="1">
      <alignment horizontal="center" vertical="center"/>
    </xf>
    <xf numFmtId="0" fontId="23" fillId="3" borderId="0" xfId="0" applyFont="1" applyFill="1" applyBorder="1" applyAlignment="1">
      <alignment horizontal="center" vertical="center"/>
    </xf>
    <xf numFmtId="0" fontId="23" fillId="3" borderId="8" xfId="0" applyFont="1" applyFill="1" applyBorder="1" applyAlignment="1">
      <alignment horizontal="center" vertical="center"/>
    </xf>
    <xf numFmtId="0" fontId="23" fillId="3" borderId="22" xfId="0" applyFont="1" applyFill="1" applyBorder="1" applyAlignment="1">
      <alignment horizontal="center" vertical="center"/>
    </xf>
    <xf numFmtId="0" fontId="23" fillId="3" borderId="23" xfId="0" applyFont="1" applyFill="1" applyBorder="1" applyAlignment="1">
      <alignment horizontal="center" vertical="center"/>
    </xf>
    <xf numFmtId="0" fontId="23" fillId="3" borderId="31" xfId="0" applyFont="1" applyFill="1" applyBorder="1" applyAlignment="1">
      <alignment horizontal="center" vertical="center"/>
    </xf>
    <xf numFmtId="179" fontId="19" fillId="2" borderId="22" xfId="0" applyNumberFormat="1" applyFont="1" applyFill="1" applyBorder="1" applyAlignment="1">
      <alignment horizontal="center" vertical="center"/>
    </xf>
    <xf numFmtId="179" fontId="19" fillId="2" borderId="23" xfId="0" applyNumberFormat="1" applyFont="1" applyFill="1" applyBorder="1" applyAlignment="1">
      <alignment horizontal="center" vertical="center"/>
    </xf>
    <xf numFmtId="179" fontId="19" fillId="2" borderId="31" xfId="0" applyNumberFormat="1" applyFont="1" applyFill="1" applyBorder="1" applyAlignment="1">
      <alignment horizontal="center" vertical="center"/>
    </xf>
    <xf numFmtId="0" fontId="19" fillId="3" borderId="22" xfId="0" applyFont="1" applyFill="1" applyBorder="1" applyAlignment="1">
      <alignment horizontal="left" vertical="center"/>
    </xf>
    <xf numFmtId="0" fontId="19" fillId="3" borderId="23" xfId="0" applyFont="1" applyFill="1" applyBorder="1" applyAlignment="1">
      <alignment horizontal="left" vertical="center"/>
    </xf>
    <xf numFmtId="0" fontId="24" fillId="0" borderId="10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7" fillId="0" borderId="0" xfId="0" applyFont="1">
      <alignment vertical="center"/>
    </xf>
    <xf numFmtId="0" fontId="23" fillId="0" borderId="10" xfId="0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23" fillId="0" borderId="11" xfId="0" applyFont="1" applyBorder="1" applyAlignment="1">
      <alignment horizontal="center" vertical="top" wrapText="1"/>
    </xf>
    <xf numFmtId="0" fontId="23" fillId="0" borderId="11" xfId="0" applyFont="1" applyBorder="1" applyAlignment="1">
      <alignment horizontal="center" vertical="top"/>
    </xf>
    <xf numFmtId="0" fontId="23" fillId="0" borderId="12" xfId="0" applyFont="1" applyBorder="1" applyAlignment="1">
      <alignment horizontal="center" vertical="top"/>
    </xf>
    <xf numFmtId="0" fontId="23" fillId="0" borderId="35" xfId="0" applyFont="1" applyBorder="1" applyAlignment="1">
      <alignment horizontal="center" vertical="top"/>
    </xf>
    <xf numFmtId="0" fontId="23" fillId="0" borderId="36" xfId="0" applyFont="1" applyBorder="1" applyAlignment="1">
      <alignment horizontal="center" vertical="top"/>
    </xf>
    <xf numFmtId="0" fontId="23" fillId="0" borderId="63" xfId="0" applyFont="1" applyBorder="1" applyAlignment="1">
      <alignment horizontal="center" vertical="top"/>
    </xf>
    <xf numFmtId="177" fontId="19" fillId="3" borderId="10" xfId="0" applyNumberFormat="1" applyFont="1" applyFill="1" applyBorder="1" applyAlignment="1">
      <alignment horizontal="center" vertical="center"/>
    </xf>
    <xf numFmtId="177" fontId="19" fillId="3" borderId="11" xfId="0" applyNumberFormat="1" applyFont="1" applyFill="1" applyBorder="1" applyAlignment="1">
      <alignment horizontal="center" vertical="center"/>
    </xf>
    <xf numFmtId="177" fontId="19" fillId="3" borderId="13" xfId="0" applyNumberFormat="1" applyFont="1" applyFill="1" applyBorder="1" applyAlignment="1">
      <alignment horizontal="center" vertical="center"/>
    </xf>
    <xf numFmtId="0" fontId="24" fillId="0" borderId="15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 vertical="top"/>
    </xf>
    <xf numFmtId="0" fontId="23" fillId="0" borderId="8" xfId="0" applyFont="1" applyBorder="1" applyAlignment="1">
      <alignment horizontal="center" vertical="top"/>
    </xf>
    <xf numFmtId="0" fontId="23" fillId="0" borderId="39" xfId="0" applyFont="1" applyBorder="1" applyAlignment="1">
      <alignment horizontal="center" vertical="top"/>
    </xf>
    <xf numFmtId="0" fontId="23" fillId="0" borderId="40" xfId="0" applyFont="1" applyBorder="1" applyAlignment="1">
      <alignment horizontal="center" vertical="top"/>
    </xf>
    <xf numFmtId="0" fontId="23" fillId="0" borderId="64" xfId="0" applyFont="1" applyBorder="1" applyAlignment="1">
      <alignment horizontal="center" vertical="top"/>
    </xf>
    <xf numFmtId="177" fontId="19" fillId="3" borderId="15" xfId="0" applyNumberFormat="1" applyFont="1" applyFill="1" applyBorder="1" applyAlignment="1">
      <alignment horizontal="center" vertical="center"/>
    </xf>
    <xf numFmtId="177" fontId="19" fillId="3" borderId="0" xfId="0" applyNumberFormat="1" applyFont="1" applyFill="1" applyBorder="1" applyAlignment="1">
      <alignment horizontal="center" vertical="center"/>
    </xf>
    <xf numFmtId="177" fontId="19" fillId="3" borderId="16" xfId="0" applyNumberFormat="1" applyFont="1" applyFill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0" fontId="19" fillId="3" borderId="43" xfId="0" applyFont="1" applyFill="1" applyBorder="1" applyAlignment="1">
      <alignment horizontal="left" vertical="center"/>
    </xf>
    <xf numFmtId="0" fontId="19" fillId="3" borderId="12" xfId="0" applyFont="1" applyFill="1" applyBorder="1" applyAlignment="1">
      <alignment horizontal="left" vertical="center"/>
    </xf>
    <xf numFmtId="0" fontId="19" fillId="3" borderId="14" xfId="0" applyFont="1" applyFill="1" applyBorder="1" applyAlignment="1">
      <alignment horizontal="left" vertical="center"/>
    </xf>
    <xf numFmtId="177" fontId="19" fillId="3" borderId="22" xfId="0" applyNumberFormat="1" applyFont="1" applyFill="1" applyBorder="1" applyAlignment="1">
      <alignment horizontal="center" vertical="center"/>
    </xf>
    <xf numFmtId="177" fontId="19" fillId="3" borderId="23" xfId="0" applyNumberFormat="1" applyFont="1" applyFill="1" applyBorder="1" applyAlignment="1">
      <alignment horizontal="center" vertical="center"/>
    </xf>
    <xf numFmtId="177" fontId="19" fillId="3" borderId="24" xfId="0" applyNumberFormat="1" applyFont="1" applyFill="1" applyBorder="1" applyAlignment="1">
      <alignment horizontal="center" vertical="center"/>
    </xf>
    <xf numFmtId="0" fontId="24" fillId="0" borderId="7" xfId="0" applyFont="1" applyBorder="1" applyAlignment="1">
      <alignment horizontal="right" vertical="center"/>
    </xf>
    <xf numFmtId="0" fontId="24" fillId="0" borderId="0" xfId="0" applyFont="1" applyBorder="1" applyAlignment="1">
      <alignment horizontal="right" vertical="center"/>
    </xf>
    <xf numFmtId="0" fontId="24" fillId="0" borderId="8" xfId="0" applyFont="1" applyBorder="1" applyAlignment="1">
      <alignment horizontal="right" vertical="center"/>
    </xf>
    <xf numFmtId="0" fontId="23" fillId="0" borderId="12" xfId="0" applyFont="1" applyBorder="1" applyAlignment="1">
      <alignment horizontal="center" vertical="center"/>
    </xf>
    <xf numFmtId="0" fontId="19" fillId="3" borderId="7" xfId="0" applyFont="1" applyFill="1" applyBorder="1" applyAlignment="1">
      <alignment horizontal="left" vertical="center"/>
    </xf>
    <xf numFmtId="0" fontId="19" fillId="3" borderId="8" xfId="0" applyFont="1" applyFill="1" applyBorder="1" applyAlignment="1">
      <alignment horizontal="left" vertical="center"/>
    </xf>
    <xf numFmtId="0" fontId="19" fillId="3" borderId="17" xfId="0" applyFont="1" applyFill="1" applyBorder="1" applyAlignment="1">
      <alignment horizontal="left" vertical="center"/>
    </xf>
    <xf numFmtId="0" fontId="23" fillId="0" borderId="22" xfId="0" applyFont="1" applyBorder="1" applyAlignment="1">
      <alignment horizontal="center"/>
    </xf>
    <xf numFmtId="0" fontId="23" fillId="0" borderId="23" xfId="0" applyFont="1" applyBorder="1" applyAlignment="1">
      <alignment horizontal="center"/>
    </xf>
    <xf numFmtId="0" fontId="23" fillId="0" borderId="23" xfId="0" applyFont="1" applyBorder="1" applyAlignment="1">
      <alignment horizontal="center" vertical="top"/>
    </xf>
    <xf numFmtId="0" fontId="23" fillId="0" borderId="31" xfId="0" applyFont="1" applyBorder="1" applyAlignment="1">
      <alignment horizontal="center" vertical="top"/>
    </xf>
    <xf numFmtId="0" fontId="23" fillId="0" borderId="46" xfId="0" applyFont="1" applyBorder="1" applyAlignment="1">
      <alignment horizontal="center" vertical="top"/>
    </xf>
    <xf numFmtId="0" fontId="23" fillId="0" borderId="47" xfId="0" applyFont="1" applyBorder="1" applyAlignment="1">
      <alignment horizontal="center" vertical="top"/>
    </xf>
    <xf numFmtId="0" fontId="23" fillId="0" borderId="48" xfId="0" applyFont="1" applyBorder="1" applyAlignment="1">
      <alignment horizontal="center" vertical="top"/>
    </xf>
    <xf numFmtId="0" fontId="23" fillId="0" borderId="58" xfId="0" applyFont="1" applyBorder="1" applyAlignment="1">
      <alignment horizontal="center" vertical="center"/>
    </xf>
    <xf numFmtId="0" fontId="23" fillId="0" borderId="65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/>
    </xf>
    <xf numFmtId="0" fontId="22" fillId="0" borderId="73" xfId="0" applyFont="1" applyBorder="1" applyAlignment="1">
      <alignment horizontal="center" vertical="center"/>
    </xf>
    <xf numFmtId="0" fontId="22" fillId="0" borderId="74" xfId="0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23" fillId="0" borderId="31" xfId="0" applyFont="1" applyBorder="1" applyAlignment="1">
      <alignment horizontal="center" vertical="center"/>
    </xf>
    <xf numFmtId="181" fontId="23" fillId="0" borderId="10" xfId="0" applyNumberFormat="1" applyFont="1" applyBorder="1" applyAlignment="1">
      <alignment horizontal="center" vertical="center"/>
    </xf>
    <xf numFmtId="181" fontId="23" fillId="0" borderId="12" xfId="0" applyNumberFormat="1" applyFont="1" applyBorder="1" applyAlignment="1">
      <alignment horizontal="center" vertical="center"/>
    </xf>
    <xf numFmtId="180" fontId="19" fillId="0" borderId="22" xfId="0" applyNumberFormat="1" applyFont="1" applyBorder="1" applyAlignment="1">
      <alignment horizontal="left" vertical="top"/>
    </xf>
    <xf numFmtId="180" fontId="19" fillId="0" borderId="31" xfId="0" applyNumberFormat="1" applyFont="1" applyBorder="1" applyAlignment="1">
      <alignment horizontal="left" vertical="top"/>
    </xf>
    <xf numFmtId="0" fontId="19" fillId="0" borderId="22" xfId="0" applyFont="1" applyBorder="1" applyAlignment="1">
      <alignment horizontal="left" vertical="top"/>
    </xf>
    <xf numFmtId="0" fontId="19" fillId="0" borderId="23" xfId="0" applyFont="1" applyBorder="1" applyAlignment="1">
      <alignment horizontal="left" vertical="top"/>
    </xf>
    <xf numFmtId="0" fontId="19" fillId="0" borderId="31" xfId="0" applyFont="1" applyBorder="1" applyAlignment="1">
      <alignment horizontal="left" vertical="top"/>
    </xf>
    <xf numFmtId="0" fontId="19" fillId="0" borderId="25" xfId="0" applyFont="1" applyBorder="1" applyAlignment="1">
      <alignment horizontal="left" vertical="center"/>
    </xf>
    <xf numFmtId="0" fontId="19" fillId="0" borderId="22" xfId="0" applyFont="1" applyBorder="1" applyAlignment="1">
      <alignment horizontal="left" vertical="center"/>
    </xf>
    <xf numFmtId="0" fontId="19" fillId="0" borderId="23" xfId="0" applyFont="1" applyBorder="1" applyAlignment="1">
      <alignment horizontal="left" vertical="center"/>
    </xf>
    <xf numFmtId="0" fontId="19" fillId="0" borderId="24" xfId="0" applyFont="1" applyBorder="1" applyAlignment="1">
      <alignment horizontal="left" vertical="center"/>
    </xf>
    <xf numFmtId="181" fontId="23" fillId="0" borderId="15" xfId="0" applyNumberFormat="1" applyFont="1" applyBorder="1" applyAlignment="1">
      <alignment horizontal="center" vertical="center"/>
    </xf>
    <xf numFmtId="181" fontId="23" fillId="0" borderId="8" xfId="0" applyNumberFormat="1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 textRotation="255"/>
    </xf>
    <xf numFmtId="0" fontId="23" fillId="0" borderId="28" xfId="0" applyFont="1" applyBorder="1" applyAlignment="1">
      <alignment horizontal="center" vertical="center" textRotation="255"/>
    </xf>
    <xf numFmtId="0" fontId="23" fillId="0" borderId="27" xfId="0" applyFont="1" applyBorder="1" applyAlignment="1">
      <alignment horizontal="center" vertical="center" textRotation="255"/>
    </xf>
    <xf numFmtId="0" fontId="23" fillId="0" borderId="22" xfId="0" applyFont="1" applyBorder="1" applyAlignment="1">
      <alignment horizontal="left" vertical="center" wrapText="1"/>
    </xf>
    <xf numFmtId="0" fontId="23" fillId="0" borderId="23" xfId="0" applyFont="1" applyBorder="1" applyAlignment="1">
      <alignment horizontal="left" vertical="center" wrapText="1"/>
    </xf>
    <xf numFmtId="0" fontId="23" fillId="0" borderId="24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right" vertical="center"/>
    </xf>
    <xf numFmtId="0" fontId="23" fillId="0" borderId="11" xfId="0" applyFont="1" applyBorder="1" applyAlignment="1">
      <alignment horizontal="right" vertical="center"/>
    </xf>
    <xf numFmtId="0" fontId="23" fillId="0" borderId="13" xfId="0" applyFont="1" applyBorder="1" applyAlignment="1">
      <alignment horizontal="center"/>
    </xf>
    <xf numFmtId="178" fontId="19" fillId="3" borderId="10" xfId="0" applyNumberFormat="1" applyFont="1" applyFill="1" applyBorder="1" applyAlignment="1">
      <alignment horizontal="center" vertical="center"/>
    </xf>
    <xf numFmtId="178" fontId="19" fillId="3" borderId="11" xfId="0" applyNumberFormat="1" applyFont="1" applyFill="1" applyBorder="1" applyAlignment="1">
      <alignment horizontal="center" vertical="center"/>
    </xf>
    <xf numFmtId="178" fontId="19" fillId="3" borderId="13" xfId="0" applyNumberFormat="1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textRotation="255"/>
    </xf>
    <xf numFmtId="0" fontId="23" fillId="0" borderId="11" xfId="0" applyFont="1" applyBorder="1" applyAlignment="1">
      <alignment horizontal="center" vertical="center" textRotation="255"/>
    </xf>
    <xf numFmtId="0" fontId="23" fillId="0" borderId="12" xfId="0" applyFont="1" applyBorder="1" applyAlignment="1">
      <alignment horizontal="center" vertical="center" textRotation="255"/>
    </xf>
    <xf numFmtId="0" fontId="23" fillId="0" borderId="13" xfId="0" applyFont="1" applyBorder="1" applyAlignment="1">
      <alignment horizontal="center" vertical="center" textRotation="255"/>
    </xf>
    <xf numFmtId="0" fontId="23" fillId="0" borderId="15" xfId="0" applyFont="1" applyBorder="1" applyAlignment="1">
      <alignment horizontal="right" vertical="center"/>
    </xf>
    <xf numFmtId="0" fontId="23" fillId="0" borderId="0" xfId="0" applyFont="1" applyBorder="1" applyAlignment="1">
      <alignment horizontal="right" vertical="center"/>
    </xf>
    <xf numFmtId="0" fontId="23" fillId="0" borderId="16" xfId="0" applyFont="1" applyBorder="1" applyAlignment="1">
      <alignment horizontal="center"/>
    </xf>
    <xf numFmtId="178" fontId="19" fillId="3" borderId="15" xfId="0" applyNumberFormat="1" applyFont="1" applyFill="1" applyBorder="1" applyAlignment="1">
      <alignment horizontal="center" vertical="center"/>
    </xf>
    <xf numFmtId="178" fontId="19" fillId="3" borderId="0" xfId="0" applyNumberFormat="1" applyFont="1" applyFill="1" applyBorder="1" applyAlignment="1">
      <alignment horizontal="center" vertical="center"/>
    </xf>
    <xf numFmtId="178" fontId="19" fillId="3" borderId="16" xfId="0" applyNumberFormat="1" applyFont="1" applyFill="1" applyBorder="1" applyAlignment="1">
      <alignment horizontal="center" vertical="center"/>
    </xf>
    <xf numFmtId="0" fontId="23" fillId="0" borderId="22" xfId="0" applyFont="1" applyBorder="1" applyAlignment="1">
      <alignment horizontal="center" vertical="center" textRotation="255"/>
    </xf>
    <xf numFmtId="0" fontId="23" fillId="0" borderId="23" xfId="0" applyFont="1" applyBorder="1" applyAlignment="1">
      <alignment horizontal="center" vertical="center" textRotation="255"/>
    </xf>
    <xf numFmtId="0" fontId="23" fillId="0" borderId="31" xfId="0" applyFont="1" applyBorder="1" applyAlignment="1">
      <alignment horizontal="center" vertical="center" textRotation="255"/>
    </xf>
    <xf numFmtId="0" fontId="23" fillId="0" borderId="24" xfId="0" applyFont="1" applyBorder="1" applyAlignment="1">
      <alignment horizontal="center" vertical="center" textRotation="255"/>
    </xf>
    <xf numFmtId="0" fontId="19" fillId="0" borderId="9" xfId="0" applyFont="1" applyBorder="1" applyAlignment="1">
      <alignment horizontal="left" vertical="center"/>
    </xf>
    <xf numFmtId="0" fontId="19" fillId="0" borderId="15" xfId="0" applyFont="1" applyBorder="1" applyAlignment="1">
      <alignment horizontal="center" vertical="center"/>
    </xf>
    <xf numFmtId="178" fontId="19" fillId="3" borderId="22" xfId="0" applyNumberFormat="1" applyFont="1" applyFill="1" applyBorder="1" applyAlignment="1">
      <alignment horizontal="center" vertical="center"/>
    </xf>
    <xf numFmtId="178" fontId="19" fillId="3" borderId="23" xfId="0" applyNumberFormat="1" applyFont="1" applyFill="1" applyBorder="1" applyAlignment="1">
      <alignment horizontal="center" vertical="center"/>
    </xf>
    <xf numFmtId="178" fontId="19" fillId="3" borderId="24" xfId="0" applyNumberFormat="1" applyFont="1" applyFill="1" applyBorder="1" applyAlignment="1">
      <alignment horizontal="center" vertical="center"/>
    </xf>
    <xf numFmtId="0" fontId="23" fillId="0" borderId="24" xfId="0" applyFont="1" applyBorder="1" applyAlignment="1">
      <alignment horizontal="center"/>
    </xf>
    <xf numFmtId="0" fontId="27" fillId="0" borderId="10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178" fontId="19" fillId="0" borderId="10" xfId="0" applyNumberFormat="1" applyFont="1" applyBorder="1" applyAlignment="1">
      <alignment horizontal="center" vertical="center"/>
    </xf>
    <xf numFmtId="178" fontId="19" fillId="0" borderId="11" xfId="0" applyNumberFormat="1" applyFont="1" applyBorder="1" applyAlignment="1">
      <alignment horizontal="center" vertical="center"/>
    </xf>
    <xf numFmtId="178" fontId="19" fillId="0" borderId="13" xfId="0" applyNumberFormat="1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178" fontId="19" fillId="0" borderId="15" xfId="0" applyNumberFormat="1" applyFont="1" applyBorder="1" applyAlignment="1">
      <alignment horizontal="center" vertical="center"/>
    </xf>
    <xf numFmtId="178" fontId="19" fillId="0" borderId="0" xfId="0" applyNumberFormat="1" applyFont="1" applyBorder="1" applyAlignment="1">
      <alignment horizontal="center" vertical="center"/>
    </xf>
    <xf numFmtId="178" fontId="19" fillId="0" borderId="16" xfId="0" applyNumberFormat="1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29" fillId="0" borderId="9" xfId="0" applyFont="1" applyBorder="1" applyAlignment="1">
      <alignment horizontal="left" vertical="center" wrapText="1"/>
    </xf>
    <xf numFmtId="0" fontId="29" fillId="0" borderId="9" xfId="0" applyFont="1" applyBorder="1" applyAlignment="1">
      <alignment horizontal="left" vertical="center"/>
    </xf>
    <xf numFmtId="0" fontId="19" fillId="0" borderId="67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24" fillId="0" borderId="32" xfId="0" applyFont="1" applyBorder="1" applyAlignment="1">
      <alignment horizontal="left" vertical="center"/>
    </xf>
    <xf numFmtId="0" fontId="24" fillId="0" borderId="31" xfId="0" applyFont="1" applyBorder="1" applyAlignment="1">
      <alignment horizontal="left" vertical="center"/>
    </xf>
    <xf numFmtId="0" fontId="23" fillId="2" borderId="22" xfId="0" applyFont="1" applyFill="1" applyBorder="1" applyAlignment="1">
      <alignment horizontal="left" vertical="center" wrapText="1"/>
    </xf>
    <xf numFmtId="0" fontId="23" fillId="2" borderId="23" xfId="0" applyFont="1" applyFill="1" applyBorder="1" applyAlignment="1">
      <alignment horizontal="left" vertical="center" wrapText="1"/>
    </xf>
    <xf numFmtId="0" fontId="23" fillId="2" borderId="24" xfId="0" applyFont="1" applyFill="1" applyBorder="1" applyAlignment="1">
      <alignment horizontal="left" vertical="center" wrapText="1"/>
    </xf>
    <xf numFmtId="0" fontId="31" fillId="0" borderId="43" xfId="0" applyFont="1" applyBorder="1" applyAlignment="1">
      <alignment horizontal="center" vertical="center" textRotation="255"/>
    </xf>
    <xf numFmtId="0" fontId="31" fillId="0" borderId="11" xfId="0" applyFont="1" applyBorder="1" applyAlignment="1">
      <alignment horizontal="center" vertical="center" textRotation="255"/>
    </xf>
    <xf numFmtId="0" fontId="31" fillId="0" borderId="13" xfId="0" applyFont="1" applyBorder="1" applyAlignment="1">
      <alignment horizontal="center" vertical="center" textRotation="255"/>
    </xf>
    <xf numFmtId="0" fontId="28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top"/>
    </xf>
    <xf numFmtId="0" fontId="28" fillId="0" borderId="16" xfId="0" applyFont="1" applyBorder="1" applyAlignment="1">
      <alignment horizontal="center" vertical="top"/>
    </xf>
    <xf numFmtId="0" fontId="31" fillId="0" borderId="32" xfId="0" applyFont="1" applyBorder="1" applyAlignment="1">
      <alignment horizontal="center" vertical="center" textRotation="255"/>
    </xf>
    <xf numFmtId="0" fontId="31" fillId="0" borderId="23" xfId="0" applyFont="1" applyBorder="1" applyAlignment="1">
      <alignment horizontal="center" vertical="center" textRotation="255"/>
    </xf>
    <xf numFmtId="0" fontId="31" fillId="0" borderId="24" xfId="0" applyFont="1" applyBorder="1" applyAlignment="1">
      <alignment horizontal="center" vertical="center" textRotation="255"/>
    </xf>
    <xf numFmtId="0" fontId="30" fillId="0" borderId="32" xfId="0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/>
    </xf>
    <xf numFmtId="0" fontId="19" fillId="3" borderId="32" xfId="0" applyFont="1" applyFill="1" applyBorder="1" applyAlignment="1">
      <alignment horizontal="left" vertical="center"/>
    </xf>
    <xf numFmtId="0" fontId="19" fillId="3" borderId="31" xfId="0" applyFont="1" applyFill="1" applyBorder="1" applyAlignment="1">
      <alignment horizontal="left" vertical="center"/>
    </xf>
    <xf numFmtId="0" fontId="19" fillId="3" borderId="25" xfId="0" applyFont="1" applyFill="1" applyBorder="1" applyAlignment="1">
      <alignment horizontal="left" vertical="center"/>
    </xf>
    <xf numFmtId="0" fontId="24" fillId="0" borderId="32" xfId="0" applyFont="1" applyBorder="1" applyAlignment="1">
      <alignment horizontal="right" vertical="center"/>
    </xf>
    <xf numFmtId="0" fontId="24" fillId="0" borderId="23" xfId="0" applyFont="1" applyBorder="1" applyAlignment="1">
      <alignment horizontal="right" vertical="center"/>
    </xf>
    <xf numFmtId="0" fontId="24" fillId="0" borderId="31" xfId="0" applyFont="1" applyBorder="1" applyAlignment="1">
      <alignment horizontal="right" vertical="center"/>
    </xf>
    <xf numFmtId="181" fontId="23" fillId="0" borderId="22" xfId="0" applyNumberFormat="1" applyFont="1" applyBorder="1" applyAlignment="1">
      <alignment horizontal="center" vertical="center"/>
    </xf>
    <xf numFmtId="181" fontId="23" fillId="0" borderId="31" xfId="0" applyNumberFormat="1" applyFont="1" applyBorder="1" applyAlignment="1">
      <alignment horizontal="center" vertical="center"/>
    </xf>
    <xf numFmtId="0" fontId="32" fillId="2" borderId="43" xfId="0" applyFont="1" applyFill="1" applyBorder="1">
      <alignment vertical="center"/>
    </xf>
    <xf numFmtId="0" fontId="32" fillId="2" borderId="11" xfId="0" applyFont="1" applyFill="1" applyBorder="1" applyAlignment="1">
      <alignment vertical="center"/>
    </xf>
    <xf numFmtId="0" fontId="33" fillId="2" borderId="11" xfId="0" applyFont="1" applyFill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34" fillId="0" borderId="13" xfId="0" applyFont="1" applyBorder="1" applyAlignment="1">
      <alignment vertical="center"/>
    </xf>
    <xf numFmtId="0" fontId="24" fillId="0" borderId="43" xfId="0" applyFont="1" applyBorder="1" applyAlignment="1">
      <alignment horizontal="center" vertical="center"/>
    </xf>
    <xf numFmtId="0" fontId="25" fillId="0" borderId="43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textRotation="255" wrapText="1"/>
    </xf>
    <xf numFmtId="0" fontId="25" fillId="0" borderId="15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left" vertical="top" wrapText="1"/>
    </xf>
    <xf numFmtId="0" fontId="25" fillId="0" borderId="16" xfId="0" applyFont="1" applyBorder="1" applyAlignment="1">
      <alignment horizontal="left" vertical="top" wrapText="1"/>
    </xf>
    <xf numFmtId="0" fontId="27" fillId="0" borderId="43" xfId="0" applyFont="1" applyBorder="1" applyAlignment="1">
      <alignment vertical="center"/>
    </xf>
    <xf numFmtId="0" fontId="27" fillId="0" borderId="11" xfId="0" applyFont="1" applyBorder="1" applyAlignment="1">
      <alignment horizontal="center" vertical="center"/>
    </xf>
    <xf numFmtId="0" fontId="27" fillId="0" borderId="11" xfId="0" applyFont="1" applyBorder="1" applyAlignment="1">
      <alignment vertical="center"/>
    </xf>
    <xf numFmtId="0" fontId="27" fillId="0" borderId="11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3" fillId="0" borderId="10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32" fillId="2" borderId="7" xfId="0" applyFont="1" applyFill="1" applyBorder="1">
      <alignment vertical="center"/>
    </xf>
    <xf numFmtId="0" fontId="32" fillId="2" borderId="0" xfId="0" applyFont="1" applyFill="1" applyBorder="1" applyAlignment="1">
      <alignment vertical="center"/>
    </xf>
    <xf numFmtId="0" fontId="32" fillId="2" borderId="0" xfId="0" applyFont="1" applyFill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19" fillId="0" borderId="16" xfId="0" applyFont="1" applyBorder="1" applyAlignment="1">
      <alignment vertical="center"/>
    </xf>
    <xf numFmtId="0" fontId="24" fillId="0" borderId="7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7" fillId="0" borderId="7" xfId="0" applyFont="1" applyBorder="1" applyAlignment="1">
      <alignment vertical="center"/>
    </xf>
    <xf numFmtId="0" fontId="27" fillId="0" borderId="0" xfId="0" applyFont="1" applyBorder="1" applyAlignment="1">
      <alignment horizontal="center" vertical="center"/>
    </xf>
    <xf numFmtId="0" fontId="27" fillId="0" borderId="8" xfId="0" applyFont="1" applyBorder="1" applyAlignment="1">
      <alignment vertical="center"/>
    </xf>
    <xf numFmtId="0" fontId="19" fillId="0" borderId="10" xfId="0" applyFont="1" applyBorder="1" applyAlignment="1">
      <alignment horizontal="right" vertical="center"/>
    </xf>
    <xf numFmtId="0" fontId="19" fillId="0" borderId="12" xfId="0" applyFont="1" applyBorder="1" applyAlignment="1">
      <alignment horizontal="right" vertical="center"/>
    </xf>
    <xf numFmtId="0" fontId="27" fillId="0" borderId="15" xfId="0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23" fillId="0" borderId="15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19" fillId="0" borderId="15" xfId="0" applyFont="1" applyBorder="1" applyAlignment="1">
      <alignment horizontal="right" vertical="center"/>
    </xf>
    <xf numFmtId="0" fontId="19" fillId="0" borderId="8" xfId="0" applyFont="1" applyBorder="1" applyAlignment="1">
      <alignment horizontal="right" vertical="center"/>
    </xf>
    <xf numFmtId="0" fontId="27" fillId="0" borderId="22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0" fontId="27" fillId="0" borderId="31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19" fillId="0" borderId="22" xfId="0" applyFont="1" applyBorder="1" applyAlignment="1">
      <alignment horizontal="right" vertical="center"/>
    </xf>
    <xf numFmtId="0" fontId="19" fillId="0" borderId="31" xfId="0" applyFont="1" applyBorder="1" applyAlignment="1">
      <alignment horizontal="right" vertical="center"/>
    </xf>
    <xf numFmtId="0" fontId="27" fillId="0" borderId="43" xfId="0" applyFont="1" applyBorder="1" applyAlignment="1">
      <alignment horizontal="left" vertical="center"/>
    </xf>
    <xf numFmtId="0" fontId="27" fillId="0" borderId="16" xfId="0" applyFont="1" applyBorder="1" applyAlignment="1">
      <alignment horizontal="left" vertical="center"/>
    </xf>
    <xf numFmtId="0" fontId="27" fillId="0" borderId="0" xfId="0" applyFont="1" applyBorder="1" applyAlignment="1">
      <alignment vertical="center"/>
    </xf>
    <xf numFmtId="0" fontId="27" fillId="0" borderId="7" xfId="0" applyFont="1" applyBorder="1" applyAlignment="1">
      <alignment horizontal="left" vertical="center"/>
    </xf>
    <xf numFmtId="0" fontId="27" fillId="0" borderId="10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5" fillId="0" borderId="32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19" fillId="3" borderId="68" xfId="0" applyFont="1" applyFill="1" applyBorder="1" applyAlignment="1">
      <alignment horizontal="center" vertical="center"/>
    </xf>
    <xf numFmtId="0" fontId="19" fillId="3" borderId="58" xfId="0" applyFont="1" applyFill="1" applyBorder="1" applyAlignment="1">
      <alignment horizontal="center" vertical="center"/>
    </xf>
    <xf numFmtId="0" fontId="23" fillId="0" borderId="2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3" fillId="0" borderId="58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left" vertical="top" wrapText="1"/>
    </xf>
    <xf numFmtId="0" fontId="25" fillId="0" borderId="23" xfId="0" applyFont="1" applyBorder="1" applyAlignment="1">
      <alignment horizontal="left" vertical="top" wrapText="1"/>
    </xf>
    <xf numFmtId="0" fontId="25" fillId="0" borderId="24" xfId="0" applyFont="1" applyBorder="1" applyAlignment="1">
      <alignment horizontal="left" vertical="top" wrapText="1"/>
    </xf>
    <xf numFmtId="0" fontId="23" fillId="0" borderId="12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top" wrapText="1"/>
    </xf>
    <xf numFmtId="0" fontId="25" fillId="0" borderId="11" xfId="0" applyFont="1" applyBorder="1" applyAlignment="1">
      <alignment horizontal="center" vertical="top" wrapText="1"/>
    </xf>
    <xf numFmtId="0" fontId="25" fillId="0" borderId="13" xfId="0" applyFont="1" applyBorder="1" applyAlignment="1">
      <alignment horizontal="center" vertical="top" wrapText="1"/>
    </xf>
    <xf numFmtId="0" fontId="36" fillId="2" borderId="7" xfId="0" applyFont="1" applyFill="1" applyBorder="1" applyAlignment="1">
      <alignment horizontal="center" vertical="center"/>
    </xf>
    <xf numFmtId="0" fontId="36" fillId="2" borderId="0" xfId="0" applyFont="1" applyFill="1" applyBorder="1" applyAlignment="1">
      <alignment horizontal="center" vertical="center"/>
    </xf>
    <xf numFmtId="0" fontId="23" fillId="0" borderId="8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top" wrapText="1"/>
    </xf>
    <xf numFmtId="0" fontId="25" fillId="0" borderId="23" xfId="0" applyFont="1" applyBorder="1" applyAlignment="1">
      <alignment horizontal="center" vertical="top" wrapText="1"/>
    </xf>
    <xf numFmtId="0" fontId="25" fillId="0" borderId="0" xfId="0" applyFont="1" applyBorder="1" applyAlignment="1">
      <alignment horizontal="center" vertical="top" wrapText="1"/>
    </xf>
    <xf numFmtId="0" fontId="25" fillId="0" borderId="16" xfId="0" applyFont="1" applyBorder="1" applyAlignment="1">
      <alignment horizontal="center" vertical="top" wrapText="1"/>
    </xf>
    <xf numFmtId="0" fontId="28" fillId="0" borderId="16" xfId="0" applyFont="1" applyBorder="1" applyAlignment="1">
      <alignment horizontal="center" vertical="center" wrapText="1"/>
    </xf>
    <xf numFmtId="177" fontId="27" fillId="0" borderId="10" xfId="0" applyNumberFormat="1" applyFont="1" applyBorder="1" applyAlignment="1">
      <alignment horizontal="center" vertical="center"/>
    </xf>
    <xf numFmtId="177" fontId="27" fillId="0" borderId="12" xfId="0" applyNumberFormat="1" applyFont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26" fillId="0" borderId="15" xfId="0" applyFont="1" applyBorder="1" applyAlignment="1">
      <alignment horizontal="left" vertical="center" wrapText="1"/>
    </xf>
    <xf numFmtId="0" fontId="26" fillId="0" borderId="0" xfId="0" applyFont="1" applyBorder="1" applyAlignment="1">
      <alignment horizontal="left" vertical="center"/>
    </xf>
    <xf numFmtId="0" fontId="26" fillId="0" borderId="16" xfId="0" applyFont="1" applyBorder="1" applyAlignment="1">
      <alignment horizontal="left" vertical="center"/>
    </xf>
    <xf numFmtId="177" fontId="27" fillId="0" borderId="15" xfId="0" applyNumberFormat="1" applyFont="1" applyBorder="1" applyAlignment="1">
      <alignment horizontal="center" vertical="center"/>
    </xf>
    <xf numFmtId="177" fontId="27" fillId="0" borderId="8" xfId="0" applyNumberFormat="1" applyFont="1" applyBorder="1" applyAlignment="1">
      <alignment horizontal="center" vertical="center"/>
    </xf>
    <xf numFmtId="0" fontId="26" fillId="0" borderId="15" xfId="0" applyFont="1" applyBorder="1" applyAlignment="1">
      <alignment horizontal="left" vertical="center"/>
    </xf>
    <xf numFmtId="0" fontId="26" fillId="0" borderId="16" xfId="0" applyFont="1" applyBorder="1" applyAlignment="1">
      <alignment horizontal="center" vertical="center"/>
    </xf>
    <xf numFmtId="0" fontId="32" fillId="2" borderId="7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177" fontId="27" fillId="0" borderId="22" xfId="0" applyNumberFormat="1" applyFont="1" applyBorder="1" applyAlignment="1">
      <alignment horizontal="center" vertical="center"/>
    </xf>
    <xf numFmtId="177" fontId="27" fillId="0" borderId="31" xfId="0" applyNumberFormat="1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19" fillId="3" borderId="69" xfId="0" applyFont="1" applyFill="1" applyBorder="1" applyAlignment="1">
      <alignment horizontal="center" vertical="center"/>
    </xf>
    <xf numFmtId="0" fontId="19" fillId="3" borderId="51" xfId="0" applyFont="1" applyFill="1" applyBorder="1" applyAlignment="1">
      <alignment horizontal="center" vertical="center"/>
    </xf>
    <xf numFmtId="0" fontId="19" fillId="3" borderId="70" xfId="0" applyFont="1" applyFill="1" applyBorder="1" applyAlignment="1">
      <alignment horizontal="center" vertical="center"/>
    </xf>
    <xf numFmtId="0" fontId="19" fillId="3" borderId="52" xfId="0" applyFont="1" applyFill="1" applyBorder="1" applyAlignment="1">
      <alignment horizontal="left" vertical="center"/>
    </xf>
    <xf numFmtId="0" fontId="19" fillId="3" borderId="53" xfId="0" applyFont="1" applyFill="1" applyBorder="1" applyAlignment="1">
      <alignment horizontal="left" vertical="center"/>
    </xf>
    <xf numFmtId="0" fontId="19" fillId="0" borderId="52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53" xfId="0" applyFont="1" applyBorder="1" applyAlignment="1">
      <alignment horizontal="center" vertical="center"/>
    </xf>
    <xf numFmtId="0" fontId="23" fillId="0" borderId="52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 wrapText="1"/>
    </xf>
    <xf numFmtId="0" fontId="26" fillId="0" borderId="52" xfId="0" applyFont="1" applyBorder="1" applyAlignment="1">
      <alignment horizontal="left" vertical="center"/>
    </xf>
    <xf numFmtId="0" fontId="26" fillId="0" borderId="20" xfId="0" applyFont="1" applyBorder="1" applyAlignment="1">
      <alignment horizontal="left" vertical="center"/>
    </xf>
    <xf numFmtId="0" fontId="26" fillId="0" borderId="21" xfId="0" applyFont="1" applyBorder="1" applyAlignment="1">
      <alignment horizontal="left" vertical="center"/>
    </xf>
    <xf numFmtId="0" fontId="27" fillId="0" borderId="19" xfId="0" applyFont="1" applyBorder="1" applyAlignment="1">
      <alignment vertical="center"/>
    </xf>
    <xf numFmtId="0" fontId="27" fillId="0" borderId="20" xfId="0" applyFont="1" applyBorder="1" applyAlignment="1">
      <alignment horizontal="left" vertical="center"/>
    </xf>
    <xf numFmtId="0" fontId="27" fillId="0" borderId="20" xfId="0" applyFont="1" applyBorder="1" applyAlignment="1">
      <alignment vertical="center"/>
    </xf>
    <xf numFmtId="0" fontId="27" fillId="0" borderId="53" xfId="0" applyFont="1" applyBorder="1" applyAlignment="1">
      <alignment horizontal="left" vertical="center"/>
    </xf>
    <xf numFmtId="0" fontId="23" fillId="0" borderId="52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53" xfId="0" applyFont="1" applyBorder="1" applyAlignment="1">
      <alignment horizontal="center" vertical="center"/>
    </xf>
    <xf numFmtId="0" fontId="26" fillId="0" borderId="52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7" fillId="0" borderId="19" xfId="0" applyFont="1" applyBorder="1" applyAlignment="1">
      <alignment horizontal="left" vertical="center"/>
    </xf>
    <xf numFmtId="0" fontId="27" fillId="0" borderId="20" xfId="0" applyFont="1" applyBorder="1" applyAlignment="1">
      <alignment horizontal="center" vertical="center"/>
    </xf>
    <xf numFmtId="0" fontId="27" fillId="0" borderId="21" xfId="0" applyFont="1" applyBorder="1" applyAlignment="1">
      <alignment horizontal="left" vertical="center"/>
    </xf>
    <xf numFmtId="0" fontId="19" fillId="0" borderId="19" xfId="0" applyFont="1" applyBorder="1">
      <alignment vertical="center"/>
    </xf>
    <xf numFmtId="0" fontId="19" fillId="0" borderId="20" xfId="0" applyFont="1" applyBorder="1" applyAlignment="1">
      <alignment vertical="center"/>
    </xf>
    <xf numFmtId="0" fontId="19" fillId="0" borderId="21" xfId="0" applyFont="1" applyBorder="1" applyAlignment="1">
      <alignment vertical="center"/>
    </xf>
    <xf numFmtId="0" fontId="14" fillId="0" borderId="54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top"/>
    </xf>
    <xf numFmtId="0" fontId="2" fillId="0" borderId="29" xfId="0" applyFont="1" applyBorder="1" applyAlignment="1">
      <alignment horizontal="center" vertical="top"/>
    </xf>
    <xf numFmtId="180" fontId="2" fillId="0" borderId="10" xfId="0" applyNumberFormat="1" applyFont="1" applyBorder="1" applyAlignment="1">
      <alignment horizontal="left" vertical="top"/>
    </xf>
    <xf numFmtId="180" fontId="2" fillId="0" borderId="12" xfId="0" applyNumberFormat="1" applyFont="1" applyBorder="1" applyAlignment="1">
      <alignment horizontal="left" vertical="top"/>
    </xf>
    <xf numFmtId="180" fontId="2" fillId="0" borderId="15" xfId="0" applyNumberFormat="1" applyFont="1" applyBorder="1" applyAlignment="1">
      <alignment horizontal="left" vertical="top"/>
    </xf>
    <xf numFmtId="180" fontId="2" fillId="0" borderId="8" xfId="0" applyNumberFormat="1" applyFont="1" applyBorder="1" applyAlignment="1">
      <alignment horizontal="left" vertical="top"/>
    </xf>
    <xf numFmtId="0" fontId="3" fillId="3" borderId="14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181" fontId="3" fillId="0" borderId="10" xfId="0" applyNumberFormat="1" applyFont="1" applyBorder="1" applyAlignment="1">
      <alignment horizontal="center" vertical="center"/>
    </xf>
    <xf numFmtId="181" fontId="3" fillId="0" borderId="12" xfId="0" applyNumberFormat="1" applyFont="1" applyBorder="1" applyAlignment="1">
      <alignment horizontal="center" vertical="center"/>
    </xf>
    <xf numFmtId="180" fontId="2" fillId="0" borderId="22" xfId="0" applyNumberFormat="1" applyFont="1" applyBorder="1" applyAlignment="1">
      <alignment horizontal="left" vertical="top"/>
    </xf>
    <xf numFmtId="180" fontId="2" fillId="0" borderId="31" xfId="0" applyNumberFormat="1" applyFont="1" applyBorder="1" applyAlignment="1">
      <alignment horizontal="left" vertical="top"/>
    </xf>
    <xf numFmtId="181" fontId="3" fillId="0" borderId="15" xfId="0" applyNumberFormat="1" applyFont="1" applyBorder="1" applyAlignment="1">
      <alignment horizontal="center" vertical="center"/>
    </xf>
    <xf numFmtId="181" fontId="3" fillId="0" borderId="8" xfId="0" applyNumberFormat="1" applyFont="1" applyBorder="1" applyAlignment="1">
      <alignment horizontal="center" vertical="center"/>
    </xf>
    <xf numFmtId="0" fontId="3" fillId="3" borderId="11" xfId="0" applyFont="1" applyFill="1" applyBorder="1" applyAlignment="1">
      <alignment horizontal="right" vertical="center"/>
    </xf>
    <xf numFmtId="0" fontId="3" fillId="3" borderId="15" xfId="0" applyFont="1" applyFill="1" applyBorder="1" applyAlignment="1">
      <alignment horizontal="right" vertical="center"/>
    </xf>
    <xf numFmtId="0" fontId="3" fillId="3" borderId="0" xfId="0" applyFont="1" applyFill="1" applyBorder="1" applyAlignment="1">
      <alignment horizontal="right" vertical="center"/>
    </xf>
    <xf numFmtId="0" fontId="7" fillId="0" borderId="43" xfId="0" applyFont="1" applyBorder="1" applyAlignment="1">
      <alignment horizontal="center" vertical="center" textRotation="255"/>
    </xf>
    <xf numFmtId="0" fontId="7" fillId="0" borderId="11" xfId="0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0" fontId="7" fillId="0" borderId="32" xfId="0" applyFont="1" applyBorder="1" applyAlignment="1">
      <alignment horizontal="center" vertical="center" textRotation="255"/>
    </xf>
    <xf numFmtId="0" fontId="7" fillId="0" borderId="23" xfId="0" applyFont="1" applyBorder="1" applyAlignment="1">
      <alignment horizontal="center" vertical="center" textRotation="255"/>
    </xf>
    <xf numFmtId="0" fontId="7" fillId="0" borderId="24" xfId="0" applyFont="1" applyBorder="1" applyAlignment="1">
      <alignment horizontal="center" vertical="center" textRotation="255"/>
    </xf>
    <xf numFmtId="181" fontId="3" fillId="0" borderId="22" xfId="0" applyNumberFormat="1" applyFont="1" applyBorder="1" applyAlignment="1">
      <alignment horizontal="center" vertical="center"/>
    </xf>
    <xf numFmtId="181" fontId="3" fillId="0" borderId="31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22" xfId="0" applyFont="1" applyBorder="1" applyAlignment="1">
      <alignment horizontal="right" vertical="center"/>
    </xf>
    <xf numFmtId="0" fontId="2" fillId="0" borderId="31" xfId="0" applyFont="1" applyBorder="1" applyAlignment="1">
      <alignment horizontal="right" vertical="center"/>
    </xf>
    <xf numFmtId="0" fontId="12" fillId="0" borderId="0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/>
    </xf>
    <xf numFmtId="177" fontId="7" fillId="0" borderId="10" xfId="0" applyNumberFormat="1" applyFont="1" applyBorder="1" applyAlignment="1">
      <alignment horizontal="center" vertical="center"/>
    </xf>
    <xf numFmtId="177" fontId="7" fillId="0" borderId="12" xfId="0" applyNumberFormat="1" applyFont="1" applyBorder="1" applyAlignment="1">
      <alignment horizontal="center" vertical="center"/>
    </xf>
    <xf numFmtId="177" fontId="7" fillId="0" borderId="15" xfId="0" applyNumberFormat="1" applyFont="1" applyBorder="1" applyAlignment="1">
      <alignment horizontal="center" vertical="center"/>
    </xf>
    <xf numFmtId="177" fontId="7" fillId="0" borderId="8" xfId="0" applyNumberFormat="1" applyFont="1" applyBorder="1" applyAlignment="1">
      <alignment horizontal="center" vertical="center"/>
    </xf>
    <xf numFmtId="177" fontId="7" fillId="0" borderId="22" xfId="0" applyNumberFormat="1" applyFont="1" applyBorder="1" applyAlignment="1">
      <alignment horizontal="center" vertical="center"/>
    </xf>
    <xf numFmtId="177" fontId="7" fillId="0" borderId="31" xfId="0" applyNumberFormat="1" applyFont="1" applyBorder="1" applyAlignment="1">
      <alignment horizontal="center" vertical="center"/>
    </xf>
    <xf numFmtId="0" fontId="2" fillId="3" borderId="50" xfId="0" applyNumberFormat="1" applyFont="1" applyFill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0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0" fontId="0" fillId="4" borderId="59" xfId="0" applyFill="1" applyBorder="1">
      <alignment vertical="center"/>
    </xf>
    <xf numFmtId="0" fontId="0" fillId="0" borderId="75" xfId="0" applyBorder="1">
      <alignment vertical="center"/>
    </xf>
    <xf numFmtId="0" fontId="0" fillId="0" borderId="60" xfId="0" applyBorder="1" applyAlignment="1">
      <alignment vertical="center" wrapText="1"/>
    </xf>
  </cellXfs>
  <cellStyles count="1">
    <cellStyle name="標準" xfId="0" builtinId="0"/>
  </cellStyles>
  <dxfs count="130"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border>
        <left/>
        <right/>
        <top/>
        <bottom style="thin">
          <color auto="1"/>
        </bottom>
      </border>
    </dxf>
    <dxf>
      <border>
        <left/>
        <right/>
        <top/>
        <bottom/>
      </border>
    </dxf>
    <dxf>
      <font>
        <color theme="0"/>
      </font>
    </dxf>
    <dxf>
      <font>
        <color theme="0"/>
      </font>
    </dxf>
    <dxf>
      <border>
        <left/>
        <right/>
        <top style="thin">
          <color auto="1"/>
        </top>
        <bottom/>
      </border>
    </dxf>
    <dxf>
      <border>
        <left/>
        <right/>
        <top/>
        <bottom style="thin">
          <color auto="1"/>
        </bottom>
      </border>
    </dxf>
    <dxf>
      <font>
        <color theme="0"/>
      </font>
      <border>
        <left/>
        <right/>
        <bottom/>
      </border>
    </dxf>
    <dxf>
      <font>
        <color theme="0"/>
      </font>
    </dxf>
    <dxf>
      <font>
        <color theme="0"/>
      </font>
      <border>
        <left/>
        <right/>
        <bottom/>
      </border>
    </dxf>
    <dxf>
      <font>
        <color theme="0"/>
      </font>
    </dxf>
    <dxf>
      <font>
        <color theme="0"/>
      </font>
      <border>
        <left/>
        <right/>
        <top/>
        <bottom/>
      </border>
    </dxf>
    <dxf>
      <fill>
        <patternFill patternType="solid">
          <bgColor rgb="FFFFFF0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border>
        <left/>
        <right/>
        <top/>
        <bottom style="thin">
          <color auto="1"/>
        </bottom>
      </border>
    </dxf>
    <dxf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border>
        <left/>
        <right/>
        <bottom/>
      </border>
    </dxf>
    <dxf>
      <font>
        <color theme="0"/>
      </font>
    </dxf>
    <dxf>
      <font>
        <color theme="0"/>
      </font>
      <border>
        <left/>
        <right/>
        <bottom/>
      </border>
    </dxf>
    <dxf>
      <font>
        <color theme="0"/>
      </font>
    </dxf>
    <dxf>
      <font>
        <color theme="0"/>
      </font>
      <border>
        <left/>
        <right/>
        <top/>
        <bottom/>
      </border>
    </dxf>
    <dxf>
      <fill>
        <patternFill patternType="solid">
          <bgColor rgb="FFFFFF0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border>
        <left/>
        <right/>
        <top/>
        <bottom style="thin">
          <color auto="1"/>
        </bottom>
      </border>
    </dxf>
    <dxf>
      <border>
        <left/>
        <right/>
        <top/>
        <bottom/>
      </border>
    </dxf>
    <dxf>
      <font>
        <color theme="0"/>
      </font>
    </dxf>
    <dxf>
      <font>
        <color theme="0"/>
      </font>
    </dxf>
    <dxf>
      <border>
        <left/>
        <right/>
        <top style="thin">
          <color auto="1"/>
        </top>
        <bottom/>
      </border>
    </dxf>
    <dxf>
      <border>
        <left/>
        <right/>
        <top/>
        <bottom style="thin">
          <color auto="1"/>
        </bottom>
      </border>
    </dxf>
    <dxf>
      <font>
        <color theme="0"/>
      </font>
      <border>
        <left/>
        <right/>
        <bottom/>
      </border>
    </dxf>
    <dxf>
      <font>
        <color theme="0"/>
      </font>
    </dxf>
    <dxf>
      <font>
        <color theme="0"/>
      </font>
      <border>
        <left/>
        <right/>
        <bottom/>
      </border>
    </dxf>
    <dxf>
      <font>
        <color theme="0"/>
      </font>
    </dxf>
    <dxf>
      <font>
        <color theme="0"/>
      </font>
      <border>
        <left/>
        <right/>
        <top/>
        <bottom/>
      </border>
    </dxf>
    <dxf>
      <fill>
        <patternFill patternType="solid">
          <bgColor rgb="FFFFFF0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12</xdr:col>
      <xdr:colOff>30480</xdr:colOff>
      <xdr:row>6</xdr:row>
      <xdr:rowOff>38100</xdr:rowOff>
    </xdr:from>
    <xdr:to xmlns:xdr="http://schemas.openxmlformats.org/drawingml/2006/spreadsheetDrawing">
      <xdr:col>13</xdr:col>
      <xdr:colOff>137160</xdr:colOff>
      <xdr:row>6</xdr:row>
      <xdr:rowOff>91440</xdr:rowOff>
    </xdr:to>
    <xdr:sp macro="" textlink="">
      <xdr:nvSpPr>
        <xdr:cNvPr id="2" name="左大かっこ 1"/>
        <xdr:cNvSpPr/>
      </xdr:nvSpPr>
      <xdr:spPr>
        <a:xfrm rot="5400000">
          <a:off x="2440305" y="626745"/>
          <a:ext cx="316230" cy="5334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12</xdr:col>
      <xdr:colOff>30480</xdr:colOff>
      <xdr:row>14</xdr:row>
      <xdr:rowOff>38100</xdr:rowOff>
    </xdr:from>
    <xdr:to xmlns:xdr="http://schemas.openxmlformats.org/drawingml/2006/spreadsheetDrawing">
      <xdr:col>13</xdr:col>
      <xdr:colOff>137160</xdr:colOff>
      <xdr:row>14</xdr:row>
      <xdr:rowOff>114300</xdr:rowOff>
    </xdr:to>
    <xdr:sp macro="" textlink="">
      <xdr:nvSpPr>
        <xdr:cNvPr id="5" name="左大かっこ 4"/>
        <xdr:cNvSpPr/>
      </xdr:nvSpPr>
      <xdr:spPr>
        <a:xfrm rot="5400000" flipH="1">
          <a:off x="2440305" y="1511300"/>
          <a:ext cx="316230" cy="76200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kumimoji="1" lang="ja-JP" altLang="en-US" sz="1100" b="0" i="0" u="none" strike="noStrike" kern="0" cap="none" spc="0" normalizeH="0" baseline="0" noProof="0" smtClean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 xmlns:xdr="http://schemas.openxmlformats.org/drawingml/2006/spreadsheetDrawing">
      <xdr:col>44</xdr:col>
      <xdr:colOff>167640</xdr:colOff>
      <xdr:row>34</xdr:row>
      <xdr:rowOff>15240</xdr:rowOff>
    </xdr:from>
    <xdr:to xmlns:xdr="http://schemas.openxmlformats.org/drawingml/2006/spreadsheetDrawing">
      <xdr:col>45</xdr:col>
      <xdr:colOff>22860</xdr:colOff>
      <xdr:row>38</xdr:row>
      <xdr:rowOff>22860</xdr:rowOff>
    </xdr:to>
    <xdr:sp macro="" textlink="">
      <xdr:nvSpPr>
        <xdr:cNvPr id="4" name="左大かっこ 3"/>
        <xdr:cNvSpPr/>
      </xdr:nvSpPr>
      <xdr:spPr>
        <a:xfrm>
          <a:off x="7816215" y="3378200"/>
          <a:ext cx="64770" cy="30480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53</xdr:col>
      <xdr:colOff>91440</xdr:colOff>
      <xdr:row>34</xdr:row>
      <xdr:rowOff>22860</xdr:rowOff>
    </xdr:from>
    <xdr:to xmlns:xdr="http://schemas.openxmlformats.org/drawingml/2006/spreadsheetDrawing">
      <xdr:col>54</xdr:col>
      <xdr:colOff>45720</xdr:colOff>
      <xdr:row>38</xdr:row>
      <xdr:rowOff>22860</xdr:rowOff>
    </xdr:to>
    <xdr:sp macro="" textlink="">
      <xdr:nvSpPr>
        <xdr:cNvPr id="6" name="左大かっこ 5"/>
        <xdr:cNvSpPr/>
      </xdr:nvSpPr>
      <xdr:spPr>
        <a:xfrm rot="10800000">
          <a:off x="8997315" y="3385820"/>
          <a:ext cx="59055" cy="297180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kumimoji="1" lang="ja-JP" altLang="en-US" sz="1100" b="0" i="0" u="none" strike="noStrike" kern="0" cap="none" spc="0" normalizeH="0" baseline="0" noProof="0" smtClean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 xmlns:xdr="http://schemas.openxmlformats.org/drawingml/2006/spreadsheetDrawing">
      <xdr:col>16</xdr:col>
      <xdr:colOff>205105</xdr:colOff>
      <xdr:row>43</xdr:row>
      <xdr:rowOff>14605</xdr:rowOff>
    </xdr:from>
    <xdr:to xmlns:xdr="http://schemas.openxmlformats.org/drawingml/2006/spreadsheetDrawing">
      <xdr:col>19</xdr:col>
      <xdr:colOff>29210</xdr:colOff>
      <xdr:row>44</xdr:row>
      <xdr:rowOff>146685</xdr:rowOff>
    </xdr:to>
    <xdr:sp macro="" textlink="">
      <xdr:nvSpPr>
        <xdr:cNvPr id="3" name="円/楕円 2"/>
        <xdr:cNvSpPr/>
      </xdr:nvSpPr>
      <xdr:spPr>
        <a:xfrm>
          <a:off x="3453130" y="4048125"/>
          <a:ext cx="452755" cy="217805"/>
        </a:xfrm>
        <a:prstGeom prst="ellipse">
          <a:avLst/>
        </a:prstGeom>
        <a:noFill/>
        <a:ln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50</xdr:col>
      <xdr:colOff>90170</xdr:colOff>
      <xdr:row>50</xdr:row>
      <xdr:rowOff>113030</xdr:rowOff>
    </xdr:from>
    <xdr:to xmlns:xdr="http://schemas.openxmlformats.org/drawingml/2006/spreadsheetDrawing">
      <xdr:col>62</xdr:col>
      <xdr:colOff>15240</xdr:colOff>
      <xdr:row>53</xdr:row>
      <xdr:rowOff>37465</xdr:rowOff>
    </xdr:to>
    <xdr:cxnSp macro="">
      <xdr:nvCxnSpPr>
        <xdr:cNvPr id="41" name="直線矢印コネクタ 40"/>
        <xdr:cNvCxnSpPr/>
      </xdr:nvCxnSpPr>
      <xdr:spPr>
        <a:xfrm flipH="1" flipV="1">
          <a:off x="8662670" y="5406390"/>
          <a:ext cx="1287145" cy="206375"/>
        </a:xfrm>
        <a:prstGeom prst="straightConnector1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17</xdr:col>
      <xdr:colOff>205105</xdr:colOff>
      <xdr:row>48</xdr:row>
      <xdr:rowOff>14605</xdr:rowOff>
    </xdr:from>
    <xdr:to xmlns:xdr="http://schemas.openxmlformats.org/drawingml/2006/spreadsheetDrawing">
      <xdr:col>20</xdr:col>
      <xdr:colOff>29210</xdr:colOff>
      <xdr:row>49</xdr:row>
      <xdr:rowOff>146685</xdr:rowOff>
    </xdr:to>
    <xdr:sp macro="" textlink="">
      <xdr:nvSpPr>
        <xdr:cNvPr id="43" name="円/楕円 42"/>
        <xdr:cNvSpPr/>
      </xdr:nvSpPr>
      <xdr:spPr>
        <a:xfrm>
          <a:off x="3643630" y="5050790"/>
          <a:ext cx="452755" cy="217805"/>
        </a:xfrm>
        <a:prstGeom prst="ellipse">
          <a:avLst/>
        </a:prstGeom>
        <a:noFill/>
        <a:ln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13</xdr:col>
      <xdr:colOff>30480</xdr:colOff>
      <xdr:row>11</xdr:row>
      <xdr:rowOff>38100</xdr:rowOff>
    </xdr:from>
    <xdr:to xmlns:xdr="http://schemas.openxmlformats.org/drawingml/2006/spreadsheetDrawing">
      <xdr:col>14</xdr:col>
      <xdr:colOff>137160</xdr:colOff>
      <xdr:row>11</xdr:row>
      <xdr:rowOff>91440</xdr:rowOff>
    </xdr:to>
    <xdr:sp macro="" textlink="">
      <xdr:nvSpPr>
        <xdr:cNvPr id="10" name="左大かっこ 9"/>
        <xdr:cNvSpPr/>
      </xdr:nvSpPr>
      <xdr:spPr>
        <a:xfrm rot="5400000">
          <a:off x="2630805" y="1626870"/>
          <a:ext cx="316230" cy="5334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13</xdr:col>
      <xdr:colOff>30480</xdr:colOff>
      <xdr:row>19</xdr:row>
      <xdr:rowOff>38100</xdr:rowOff>
    </xdr:from>
    <xdr:to xmlns:xdr="http://schemas.openxmlformats.org/drawingml/2006/spreadsheetDrawing">
      <xdr:col>14</xdr:col>
      <xdr:colOff>137160</xdr:colOff>
      <xdr:row>19</xdr:row>
      <xdr:rowOff>114300</xdr:rowOff>
    </xdr:to>
    <xdr:sp macro="" textlink="">
      <xdr:nvSpPr>
        <xdr:cNvPr id="11" name="左大かっこ 10"/>
        <xdr:cNvSpPr/>
      </xdr:nvSpPr>
      <xdr:spPr>
        <a:xfrm rot="5400000" flipH="1">
          <a:off x="2630805" y="2482850"/>
          <a:ext cx="316230" cy="76200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kumimoji="1" lang="ja-JP" altLang="en-US" sz="1100" b="0" i="0" u="none" strike="noStrike" kern="0" cap="none" spc="0" normalizeH="0" baseline="0" noProof="0" smtClean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 xmlns:xdr="http://schemas.openxmlformats.org/drawingml/2006/spreadsheetDrawing">
      <xdr:col>45</xdr:col>
      <xdr:colOff>167640</xdr:colOff>
      <xdr:row>39</xdr:row>
      <xdr:rowOff>23495</xdr:rowOff>
    </xdr:from>
    <xdr:to xmlns:xdr="http://schemas.openxmlformats.org/drawingml/2006/spreadsheetDrawing">
      <xdr:col>46</xdr:col>
      <xdr:colOff>22860</xdr:colOff>
      <xdr:row>43</xdr:row>
      <xdr:rowOff>39370</xdr:rowOff>
    </xdr:to>
    <xdr:sp macro="" textlink="">
      <xdr:nvSpPr>
        <xdr:cNvPr id="12" name="左大かっこ 11"/>
        <xdr:cNvSpPr/>
      </xdr:nvSpPr>
      <xdr:spPr>
        <a:xfrm>
          <a:off x="8006715" y="4358005"/>
          <a:ext cx="64770" cy="313055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13</xdr:col>
      <xdr:colOff>30480</xdr:colOff>
      <xdr:row>11</xdr:row>
      <xdr:rowOff>38100</xdr:rowOff>
    </xdr:from>
    <xdr:to xmlns:xdr="http://schemas.openxmlformats.org/drawingml/2006/spreadsheetDrawing">
      <xdr:col>14</xdr:col>
      <xdr:colOff>137160</xdr:colOff>
      <xdr:row>11</xdr:row>
      <xdr:rowOff>91440</xdr:rowOff>
    </xdr:to>
    <xdr:sp macro="" textlink="">
      <xdr:nvSpPr>
        <xdr:cNvPr id="14" name="左大かっこ 13"/>
        <xdr:cNvSpPr/>
      </xdr:nvSpPr>
      <xdr:spPr>
        <a:xfrm rot="5400000">
          <a:off x="2630805" y="1626870"/>
          <a:ext cx="316230" cy="5334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13</xdr:col>
      <xdr:colOff>30480</xdr:colOff>
      <xdr:row>19</xdr:row>
      <xdr:rowOff>38100</xdr:rowOff>
    </xdr:from>
    <xdr:to xmlns:xdr="http://schemas.openxmlformats.org/drawingml/2006/spreadsheetDrawing">
      <xdr:col>14</xdr:col>
      <xdr:colOff>137160</xdr:colOff>
      <xdr:row>19</xdr:row>
      <xdr:rowOff>114300</xdr:rowOff>
    </xdr:to>
    <xdr:sp macro="" textlink="">
      <xdr:nvSpPr>
        <xdr:cNvPr id="15" name="左大かっこ 14"/>
        <xdr:cNvSpPr/>
      </xdr:nvSpPr>
      <xdr:spPr>
        <a:xfrm rot="5400000" flipH="1">
          <a:off x="2630805" y="2482850"/>
          <a:ext cx="316230" cy="76200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kumimoji="1" lang="ja-JP" altLang="en-US" sz="1100" b="0" i="0" u="none" strike="noStrike" kern="0" cap="none" spc="0" normalizeH="0" baseline="0" noProof="0" smtClean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 xmlns:xdr="http://schemas.openxmlformats.org/drawingml/2006/spreadsheetDrawing">
      <xdr:col>54</xdr:col>
      <xdr:colOff>91440</xdr:colOff>
      <xdr:row>39</xdr:row>
      <xdr:rowOff>22860</xdr:rowOff>
    </xdr:from>
    <xdr:to xmlns:xdr="http://schemas.openxmlformats.org/drawingml/2006/spreadsheetDrawing">
      <xdr:col>55</xdr:col>
      <xdr:colOff>45720</xdr:colOff>
      <xdr:row>43</xdr:row>
      <xdr:rowOff>22860</xdr:rowOff>
    </xdr:to>
    <xdr:sp macro="" textlink="">
      <xdr:nvSpPr>
        <xdr:cNvPr id="17" name="左大かっこ 16"/>
        <xdr:cNvSpPr/>
      </xdr:nvSpPr>
      <xdr:spPr>
        <a:xfrm rot="10800000">
          <a:off x="9187815" y="4357370"/>
          <a:ext cx="59055" cy="297180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kumimoji="1" lang="ja-JP" altLang="en-US" sz="1100" b="0" i="0" u="none" strike="noStrike" kern="0" cap="none" spc="0" normalizeH="0" baseline="0" noProof="0" smtClean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 xmlns:xdr="http://schemas.openxmlformats.org/drawingml/2006/spreadsheetDrawing">
      <xdr:col>3</xdr:col>
      <xdr:colOff>3810</xdr:colOff>
      <xdr:row>24</xdr:row>
      <xdr:rowOff>90805</xdr:rowOff>
    </xdr:from>
    <xdr:to xmlns:xdr="http://schemas.openxmlformats.org/drawingml/2006/spreadsheetDrawing">
      <xdr:col>4</xdr:col>
      <xdr:colOff>82550</xdr:colOff>
      <xdr:row>26</xdr:row>
      <xdr:rowOff>78740</xdr:rowOff>
    </xdr:to>
    <xdr:cxnSp macro="">
      <xdr:nvCxnSpPr>
        <xdr:cNvPr id="20" name="直線矢印コネクタ 19"/>
        <xdr:cNvCxnSpPr/>
      </xdr:nvCxnSpPr>
      <xdr:spPr>
        <a:xfrm flipV="1">
          <a:off x="565785" y="3084830"/>
          <a:ext cx="183515" cy="178435"/>
        </a:xfrm>
        <a:prstGeom prst="straightConnector1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7</xdr:col>
      <xdr:colOff>0</xdr:colOff>
      <xdr:row>41</xdr:row>
      <xdr:rowOff>43815</xdr:rowOff>
    </xdr:from>
    <xdr:to xmlns:xdr="http://schemas.openxmlformats.org/drawingml/2006/spreadsheetDrawing">
      <xdr:col>8</xdr:col>
      <xdr:colOff>61595</xdr:colOff>
      <xdr:row>45</xdr:row>
      <xdr:rowOff>41275</xdr:rowOff>
    </xdr:to>
    <xdr:cxnSp macro="">
      <xdr:nvCxnSpPr>
        <xdr:cNvPr id="23" name="直線矢印コネクタ 22"/>
        <xdr:cNvCxnSpPr/>
      </xdr:nvCxnSpPr>
      <xdr:spPr>
        <a:xfrm flipV="1">
          <a:off x="1295400" y="4545965"/>
          <a:ext cx="318770" cy="280035"/>
        </a:xfrm>
        <a:prstGeom prst="straightConnector1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55</xdr:col>
      <xdr:colOff>81280</xdr:colOff>
      <xdr:row>69</xdr:row>
      <xdr:rowOff>22225</xdr:rowOff>
    </xdr:from>
    <xdr:to xmlns:xdr="http://schemas.openxmlformats.org/drawingml/2006/spreadsheetDrawing">
      <xdr:col>67</xdr:col>
      <xdr:colOff>181610</xdr:colOff>
      <xdr:row>76</xdr:row>
      <xdr:rowOff>47625</xdr:rowOff>
    </xdr:to>
    <xdr:sp macro="" textlink="">
      <xdr:nvSpPr>
        <xdr:cNvPr id="24" name="角丸四角形 23"/>
        <xdr:cNvSpPr/>
      </xdr:nvSpPr>
      <xdr:spPr>
        <a:xfrm>
          <a:off x="9282430" y="7042785"/>
          <a:ext cx="1843405" cy="63563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納付書の要否についてご記入ください</a:t>
          </a:r>
          <a:endParaRPr kumimoji="1" lang="en-US" altLang="ja-JP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56</xdr:col>
      <xdr:colOff>99695</xdr:colOff>
      <xdr:row>62</xdr:row>
      <xdr:rowOff>8255</xdr:rowOff>
    </xdr:from>
    <xdr:to xmlns:xdr="http://schemas.openxmlformats.org/drawingml/2006/spreadsheetDrawing">
      <xdr:col>60</xdr:col>
      <xdr:colOff>33020</xdr:colOff>
      <xdr:row>69</xdr:row>
      <xdr:rowOff>33020</xdr:rowOff>
    </xdr:to>
    <xdr:cxnSp macro="">
      <xdr:nvCxnSpPr>
        <xdr:cNvPr id="25" name="直線矢印コネクタ 24"/>
        <xdr:cNvCxnSpPr/>
      </xdr:nvCxnSpPr>
      <xdr:spPr>
        <a:xfrm flipH="1" flipV="1">
          <a:off x="9405620" y="6442710"/>
          <a:ext cx="352425" cy="610870"/>
        </a:xfrm>
        <a:prstGeom prst="straightConnector1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21</xdr:col>
      <xdr:colOff>205105</xdr:colOff>
      <xdr:row>38</xdr:row>
      <xdr:rowOff>14605</xdr:rowOff>
    </xdr:from>
    <xdr:to xmlns:xdr="http://schemas.openxmlformats.org/drawingml/2006/spreadsheetDrawing">
      <xdr:col>24</xdr:col>
      <xdr:colOff>14605</xdr:colOff>
      <xdr:row>40</xdr:row>
      <xdr:rowOff>51435</xdr:rowOff>
    </xdr:to>
    <xdr:cxnSp macro="">
      <xdr:nvCxnSpPr>
        <xdr:cNvPr id="27" name="直線矢印コネクタ 26"/>
        <xdr:cNvCxnSpPr/>
      </xdr:nvCxnSpPr>
      <xdr:spPr>
        <a:xfrm>
          <a:off x="4481830" y="4296410"/>
          <a:ext cx="333375" cy="173355"/>
        </a:xfrm>
        <a:prstGeom prst="straightConnector1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22</xdr:col>
      <xdr:colOff>118745</xdr:colOff>
      <xdr:row>31</xdr:row>
      <xdr:rowOff>71755</xdr:rowOff>
    </xdr:from>
    <xdr:to xmlns:xdr="http://schemas.openxmlformats.org/drawingml/2006/spreadsheetDrawing">
      <xdr:col>23</xdr:col>
      <xdr:colOff>95250</xdr:colOff>
      <xdr:row>34</xdr:row>
      <xdr:rowOff>14605</xdr:rowOff>
    </xdr:to>
    <xdr:cxnSp macro="">
      <xdr:nvCxnSpPr>
        <xdr:cNvPr id="28" name="直線矢印コネクタ 27"/>
        <xdr:cNvCxnSpPr/>
      </xdr:nvCxnSpPr>
      <xdr:spPr>
        <a:xfrm>
          <a:off x="4605020" y="3776980"/>
          <a:ext cx="186055" cy="208280"/>
        </a:xfrm>
        <a:prstGeom prst="straightConnector1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52</xdr:col>
      <xdr:colOff>10795</xdr:colOff>
      <xdr:row>27</xdr:row>
      <xdr:rowOff>7620</xdr:rowOff>
    </xdr:from>
    <xdr:to xmlns:xdr="http://schemas.openxmlformats.org/drawingml/2006/spreadsheetDrawing">
      <xdr:col>56</xdr:col>
      <xdr:colOff>102870</xdr:colOff>
      <xdr:row>31</xdr:row>
      <xdr:rowOff>0</xdr:rowOff>
    </xdr:to>
    <xdr:cxnSp macro="">
      <xdr:nvCxnSpPr>
        <xdr:cNvPr id="30" name="直線矢印コネクタ 29"/>
        <xdr:cNvCxnSpPr/>
      </xdr:nvCxnSpPr>
      <xdr:spPr>
        <a:xfrm>
          <a:off x="8792845" y="3299460"/>
          <a:ext cx="615950" cy="405765"/>
        </a:xfrm>
        <a:prstGeom prst="straightConnector1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45</xdr:col>
      <xdr:colOff>82550</xdr:colOff>
      <xdr:row>26</xdr:row>
      <xdr:rowOff>100965</xdr:rowOff>
    </xdr:from>
    <xdr:to xmlns:xdr="http://schemas.openxmlformats.org/drawingml/2006/spreadsheetDrawing">
      <xdr:col>45</xdr:col>
      <xdr:colOff>107315</xdr:colOff>
      <xdr:row>30</xdr:row>
      <xdr:rowOff>55245</xdr:rowOff>
    </xdr:to>
    <xdr:cxnSp macro="">
      <xdr:nvCxnSpPr>
        <xdr:cNvPr id="31" name="直線矢印コネクタ 30"/>
        <xdr:cNvCxnSpPr/>
      </xdr:nvCxnSpPr>
      <xdr:spPr>
        <a:xfrm flipH="1">
          <a:off x="7921625" y="3285490"/>
          <a:ext cx="24765" cy="412750"/>
        </a:xfrm>
        <a:prstGeom prst="straightConnector1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60</xdr:col>
      <xdr:colOff>66040</xdr:colOff>
      <xdr:row>17</xdr:row>
      <xdr:rowOff>0</xdr:rowOff>
    </xdr:from>
    <xdr:to xmlns:xdr="http://schemas.openxmlformats.org/drawingml/2006/spreadsheetDrawing">
      <xdr:col>63</xdr:col>
      <xdr:colOff>58420</xdr:colOff>
      <xdr:row>22</xdr:row>
      <xdr:rowOff>3810</xdr:rowOff>
    </xdr:to>
    <xdr:cxnSp macro="">
      <xdr:nvCxnSpPr>
        <xdr:cNvPr id="33" name="直線矢印コネクタ 32"/>
        <xdr:cNvCxnSpPr/>
      </xdr:nvCxnSpPr>
      <xdr:spPr>
        <a:xfrm flipH="1" flipV="1">
          <a:off x="9791065" y="2253615"/>
          <a:ext cx="401955" cy="536575"/>
        </a:xfrm>
        <a:prstGeom prst="straightConnector1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44</xdr:col>
      <xdr:colOff>47625</xdr:colOff>
      <xdr:row>11</xdr:row>
      <xdr:rowOff>49530</xdr:rowOff>
    </xdr:from>
    <xdr:to xmlns:xdr="http://schemas.openxmlformats.org/drawingml/2006/spreadsheetDrawing">
      <xdr:col>53</xdr:col>
      <xdr:colOff>33020</xdr:colOff>
      <xdr:row>13</xdr:row>
      <xdr:rowOff>69850</xdr:rowOff>
    </xdr:to>
    <xdr:cxnSp macro="">
      <xdr:nvCxnSpPr>
        <xdr:cNvPr id="35" name="直線矢印コネクタ 34"/>
        <xdr:cNvCxnSpPr/>
      </xdr:nvCxnSpPr>
      <xdr:spPr>
        <a:xfrm flipV="1">
          <a:off x="7781925" y="1638300"/>
          <a:ext cx="1137920" cy="248920"/>
        </a:xfrm>
        <a:prstGeom prst="straightConnector1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30</xdr:col>
      <xdr:colOff>87630</xdr:colOff>
      <xdr:row>12</xdr:row>
      <xdr:rowOff>90805</xdr:rowOff>
    </xdr:from>
    <xdr:to xmlns:xdr="http://schemas.openxmlformats.org/drawingml/2006/spreadsheetDrawing">
      <xdr:col>36</xdr:col>
      <xdr:colOff>16510</xdr:colOff>
      <xdr:row>19</xdr:row>
      <xdr:rowOff>87630</xdr:rowOff>
    </xdr:to>
    <xdr:cxnSp macro="">
      <xdr:nvCxnSpPr>
        <xdr:cNvPr id="36" name="直線矢印コネクタ 35"/>
        <xdr:cNvCxnSpPr/>
      </xdr:nvCxnSpPr>
      <xdr:spPr>
        <a:xfrm flipH="1">
          <a:off x="5831205" y="1793875"/>
          <a:ext cx="767080" cy="738505"/>
        </a:xfrm>
        <a:prstGeom prst="straightConnector1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64</xdr:col>
      <xdr:colOff>74295</xdr:colOff>
      <xdr:row>4</xdr:row>
      <xdr:rowOff>93980</xdr:rowOff>
    </xdr:from>
    <xdr:to xmlns:xdr="http://schemas.openxmlformats.org/drawingml/2006/spreadsheetDrawing">
      <xdr:col>67</xdr:col>
      <xdr:colOff>0</xdr:colOff>
      <xdr:row>12</xdr:row>
      <xdr:rowOff>57785</xdr:rowOff>
    </xdr:to>
    <xdr:cxnSp macro="">
      <xdr:nvCxnSpPr>
        <xdr:cNvPr id="38" name="直線矢印コネクタ 37"/>
        <xdr:cNvCxnSpPr/>
      </xdr:nvCxnSpPr>
      <xdr:spPr>
        <a:xfrm flipH="1">
          <a:off x="10408920" y="741680"/>
          <a:ext cx="535305" cy="1019175"/>
        </a:xfrm>
        <a:prstGeom prst="straightConnector1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22</xdr:col>
      <xdr:colOff>74295</xdr:colOff>
      <xdr:row>64</xdr:row>
      <xdr:rowOff>50800</xdr:rowOff>
    </xdr:from>
    <xdr:to xmlns:xdr="http://schemas.openxmlformats.org/drawingml/2006/spreadsheetDrawing">
      <xdr:col>49</xdr:col>
      <xdr:colOff>66040</xdr:colOff>
      <xdr:row>82</xdr:row>
      <xdr:rowOff>41275</xdr:rowOff>
    </xdr:to>
    <xdr:sp macro="" textlink="">
      <xdr:nvSpPr>
        <xdr:cNvPr id="39" name="角丸四角形 38"/>
        <xdr:cNvSpPr/>
      </xdr:nvSpPr>
      <xdr:spPr>
        <a:xfrm>
          <a:off x="4560570" y="6652260"/>
          <a:ext cx="3973195" cy="1522730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必ず「１．特別徴収継続の場合」を記入した状態で　富山市にご提出ください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 u="none">
              <a:solidFill>
                <a:sysClr val="windowText" lastClr="000000"/>
              </a:solidFill>
            </a:rPr>
            <a:t>※</a:t>
          </a:r>
          <a:r>
            <a:rPr kumimoji="1" lang="ja-JP" altLang="en-US" sz="1100" u="none">
              <a:solidFill>
                <a:sysClr val="windowText" lastClr="000000"/>
              </a:solidFill>
            </a:rPr>
            <a:t>記載のある項目を</a:t>
          </a:r>
          <a:r>
            <a:rPr kumimoji="1" lang="ja-JP" altLang="en-US" sz="1100" u="sng">
              <a:solidFill>
                <a:sysClr val="windowText" lastClr="000000"/>
              </a:solidFill>
            </a:rPr>
            <a:t>すべてご記入ください</a:t>
          </a:r>
          <a:endParaRPr kumimoji="1" lang="en-US" altLang="ja-JP" sz="1100" u="sng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 u="none">
              <a:solidFill>
                <a:sysClr val="windowText" lastClr="000000"/>
              </a:solidFill>
            </a:rPr>
            <a:t>※</a:t>
          </a:r>
          <a:r>
            <a:rPr kumimoji="1" lang="ja-JP" altLang="en-US" sz="1100" u="none">
              <a:solidFill>
                <a:sysClr val="windowText" lastClr="000000"/>
              </a:solidFill>
            </a:rPr>
            <a:t>普通徴収から特別徴収へ切替える場合は、「特別徴収切替依頼書」をご提出ください（記載例４参照）</a:t>
          </a:r>
          <a:endParaRPr kumimoji="1" lang="ja-JP" altLang="en-US" sz="1800" u="none">
            <a:solidFill>
              <a:sysClr val="windowText" lastClr="00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16</xdr:col>
      <xdr:colOff>190500</xdr:colOff>
      <xdr:row>52</xdr:row>
      <xdr:rowOff>71755</xdr:rowOff>
    </xdr:from>
    <xdr:to xmlns:xdr="http://schemas.openxmlformats.org/drawingml/2006/spreadsheetDrawing">
      <xdr:col>26</xdr:col>
      <xdr:colOff>24765</xdr:colOff>
      <xdr:row>57</xdr:row>
      <xdr:rowOff>99695</xdr:rowOff>
    </xdr:to>
    <xdr:sp macro="" textlink="">
      <xdr:nvSpPr>
        <xdr:cNvPr id="51" name="角丸四角形 50"/>
        <xdr:cNvSpPr/>
      </xdr:nvSpPr>
      <xdr:spPr>
        <a:xfrm>
          <a:off x="3419475" y="5525135"/>
          <a:ext cx="1720215" cy="586740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富山市の指定番号があればご記入ください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endParaRPr kumimoji="1" lang="ja-JP" altLang="en-US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16</xdr:col>
      <xdr:colOff>142875</xdr:colOff>
      <xdr:row>49</xdr:row>
      <xdr:rowOff>137160</xdr:rowOff>
    </xdr:from>
    <xdr:to xmlns:xdr="http://schemas.openxmlformats.org/drawingml/2006/spreadsheetDrawing">
      <xdr:col>17</xdr:col>
      <xdr:colOff>53340</xdr:colOff>
      <xdr:row>52</xdr:row>
      <xdr:rowOff>65405</xdr:rowOff>
    </xdr:to>
    <xdr:cxnSp macro="">
      <xdr:nvCxnSpPr>
        <xdr:cNvPr id="52" name="直線矢印コネクタ 51"/>
        <xdr:cNvCxnSpPr/>
      </xdr:nvCxnSpPr>
      <xdr:spPr>
        <a:xfrm flipH="1" flipV="1">
          <a:off x="3371850" y="5259070"/>
          <a:ext cx="120015" cy="259715"/>
        </a:xfrm>
        <a:prstGeom prst="straightConnector1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63</xdr:col>
      <xdr:colOff>71755</xdr:colOff>
      <xdr:row>48</xdr:row>
      <xdr:rowOff>26035</xdr:rowOff>
    </xdr:from>
    <xdr:to xmlns:xdr="http://schemas.openxmlformats.org/drawingml/2006/spreadsheetDrawing">
      <xdr:col>64</xdr:col>
      <xdr:colOff>36195</xdr:colOff>
      <xdr:row>50</xdr:row>
      <xdr:rowOff>73660</xdr:rowOff>
    </xdr:to>
    <xdr:cxnSp macro="">
      <xdr:nvCxnSpPr>
        <xdr:cNvPr id="42" name="直線矢印コネクタ 41"/>
        <xdr:cNvCxnSpPr/>
      </xdr:nvCxnSpPr>
      <xdr:spPr>
        <a:xfrm flipH="1" flipV="1">
          <a:off x="10206355" y="5062220"/>
          <a:ext cx="164465" cy="304800"/>
        </a:xfrm>
        <a:prstGeom prst="straightConnector1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</xdr:col>
      <xdr:colOff>49530</xdr:colOff>
      <xdr:row>45</xdr:row>
      <xdr:rowOff>33020</xdr:rowOff>
    </xdr:from>
    <xdr:to xmlns:xdr="http://schemas.openxmlformats.org/drawingml/2006/spreadsheetDrawing">
      <xdr:col>10</xdr:col>
      <xdr:colOff>157480</xdr:colOff>
      <xdr:row>51</xdr:row>
      <xdr:rowOff>31750</xdr:rowOff>
    </xdr:to>
    <xdr:sp macro="" textlink="">
      <xdr:nvSpPr>
        <xdr:cNvPr id="49" name="角丸四角形 48"/>
        <xdr:cNvSpPr/>
      </xdr:nvSpPr>
      <xdr:spPr>
        <a:xfrm>
          <a:off x="240030" y="4817745"/>
          <a:ext cx="1889125" cy="62928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上記住所に変更があった場合ご記入ください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endParaRPr kumimoji="1" lang="ja-JP" altLang="en-US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59</xdr:col>
      <xdr:colOff>74295</xdr:colOff>
      <xdr:row>20</xdr:row>
      <xdr:rowOff>74295</xdr:rowOff>
    </xdr:from>
    <xdr:to xmlns:xdr="http://schemas.openxmlformats.org/drawingml/2006/spreadsheetDrawing">
      <xdr:col>68</xdr:col>
      <xdr:colOff>110490</xdr:colOff>
      <xdr:row>30</xdr:row>
      <xdr:rowOff>45085</xdr:rowOff>
    </xdr:to>
    <xdr:sp macro="" textlink="">
      <xdr:nvSpPr>
        <xdr:cNvPr id="54" name="角丸四角形 53"/>
        <xdr:cNvSpPr/>
      </xdr:nvSpPr>
      <xdr:spPr>
        <a:xfrm>
          <a:off x="9694545" y="2647950"/>
          <a:ext cx="1569720" cy="1040130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内容について応答できる担当者の係・氏名・電話番号をご記入ください</a:t>
          </a:r>
          <a:endParaRPr kumimoji="1" lang="en-US" altLang="ja-JP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7</xdr:col>
      <xdr:colOff>16510</xdr:colOff>
      <xdr:row>26</xdr:row>
      <xdr:rowOff>16510</xdr:rowOff>
    </xdr:from>
    <xdr:to xmlns:xdr="http://schemas.openxmlformats.org/drawingml/2006/spreadsheetDrawing">
      <xdr:col>8</xdr:col>
      <xdr:colOff>0</xdr:colOff>
      <xdr:row>27</xdr:row>
      <xdr:rowOff>99695</xdr:rowOff>
    </xdr:to>
    <xdr:sp macro="" textlink="">
      <xdr:nvSpPr>
        <xdr:cNvPr id="2" name="円/楕円 1"/>
        <xdr:cNvSpPr/>
      </xdr:nvSpPr>
      <xdr:spPr>
        <a:xfrm>
          <a:off x="1311910" y="3201035"/>
          <a:ext cx="240665" cy="1905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60</xdr:col>
      <xdr:colOff>82550</xdr:colOff>
      <xdr:row>50</xdr:row>
      <xdr:rowOff>69215</xdr:rowOff>
    </xdr:from>
    <xdr:to xmlns:xdr="http://schemas.openxmlformats.org/drawingml/2006/spreadsheetDrawing">
      <xdr:col>69</xdr:col>
      <xdr:colOff>74295</xdr:colOff>
      <xdr:row>59</xdr:row>
      <xdr:rowOff>49530</xdr:rowOff>
    </xdr:to>
    <xdr:sp macro="" textlink="">
      <xdr:nvSpPr>
        <xdr:cNvPr id="40" name="角丸四角形 39"/>
        <xdr:cNvSpPr/>
      </xdr:nvSpPr>
      <xdr:spPr>
        <a:xfrm>
          <a:off x="9807575" y="5362575"/>
          <a:ext cx="1630045" cy="85915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特別徴収を開始する月と月割額をご記入ください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endParaRPr kumimoji="1" lang="ja-JP" altLang="en-US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12</xdr:col>
      <xdr:colOff>49530</xdr:colOff>
      <xdr:row>30</xdr:row>
      <xdr:rowOff>16510</xdr:rowOff>
    </xdr:from>
    <xdr:to xmlns:xdr="http://schemas.openxmlformats.org/drawingml/2006/spreadsheetDrawing">
      <xdr:col>22</xdr:col>
      <xdr:colOff>124460</xdr:colOff>
      <xdr:row>38</xdr:row>
      <xdr:rowOff>28575</xdr:rowOff>
    </xdr:to>
    <xdr:sp macro="" textlink="">
      <xdr:nvSpPr>
        <xdr:cNvPr id="44" name="角丸四角形 43"/>
        <xdr:cNvSpPr/>
      </xdr:nvSpPr>
      <xdr:spPr>
        <a:xfrm>
          <a:off x="2440305" y="3659505"/>
          <a:ext cx="2170430" cy="65087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税額を徴収した月と徴収済額をご記入ください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endParaRPr kumimoji="1" lang="ja-JP" altLang="en-US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42</xdr:col>
      <xdr:colOff>165735</xdr:colOff>
      <xdr:row>21</xdr:row>
      <xdr:rowOff>41275</xdr:rowOff>
    </xdr:from>
    <xdr:to xmlns:xdr="http://schemas.openxmlformats.org/drawingml/2006/spreadsheetDrawing">
      <xdr:col>54</xdr:col>
      <xdr:colOff>97155</xdr:colOff>
      <xdr:row>27</xdr:row>
      <xdr:rowOff>57785</xdr:rowOff>
    </xdr:to>
    <xdr:sp macro="" textlink="">
      <xdr:nvSpPr>
        <xdr:cNvPr id="45" name="角丸四角形 44"/>
        <xdr:cNvSpPr/>
      </xdr:nvSpPr>
      <xdr:spPr>
        <a:xfrm>
          <a:off x="7585710" y="2743835"/>
          <a:ext cx="1607820" cy="605790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該当する事由の番号をご記入ください</a:t>
          </a:r>
          <a:endParaRPr sz="1000"/>
        </a:p>
      </xdr:txBody>
    </xdr:sp>
    <xdr:clientData/>
  </xdr:twoCellAnchor>
  <xdr:oneCellAnchor>
    <xdr:from xmlns:xdr="http://schemas.openxmlformats.org/drawingml/2006/spreadsheetDrawing">
      <xdr:col>1</xdr:col>
      <xdr:colOff>49530</xdr:colOff>
      <xdr:row>26</xdr:row>
      <xdr:rowOff>33020</xdr:rowOff>
    </xdr:from>
    <xdr:ext cx="1565275" cy="656590"/>
    <xdr:sp macro="" textlink="">
      <xdr:nvSpPr>
        <xdr:cNvPr id="37" name="角丸四角形 36"/>
        <xdr:cNvSpPr/>
      </xdr:nvSpPr>
      <xdr:spPr>
        <a:xfrm>
          <a:off x="240030" y="3217545"/>
          <a:ext cx="1565275" cy="656590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姓が変わった場合は旧姓もご記入ください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endParaRPr kumimoji="1" lang="ja-JP" altLang="en-US" sz="1000">
            <a:solidFill>
              <a:sysClr val="windowText" lastClr="000000"/>
            </a:solidFill>
          </a:endParaRPr>
        </a:p>
      </xdr:txBody>
    </xdr:sp>
    <xdr:clientData/>
  </xdr:oneCellAnchor>
  <xdr:twoCellAnchor>
    <xdr:from xmlns:xdr="http://schemas.openxmlformats.org/drawingml/2006/spreadsheetDrawing">
      <xdr:col>29</xdr:col>
      <xdr:colOff>149225</xdr:colOff>
      <xdr:row>9</xdr:row>
      <xdr:rowOff>0</xdr:rowOff>
    </xdr:from>
    <xdr:to xmlns:xdr="http://schemas.openxmlformats.org/drawingml/2006/spreadsheetDrawing">
      <xdr:col>45</xdr:col>
      <xdr:colOff>177800</xdr:colOff>
      <xdr:row>14</xdr:row>
      <xdr:rowOff>63500</xdr:rowOff>
    </xdr:to>
    <xdr:sp macro="" textlink="">
      <xdr:nvSpPr>
        <xdr:cNvPr id="56" name="角丸四角形 55"/>
        <xdr:cNvSpPr/>
      </xdr:nvSpPr>
      <xdr:spPr>
        <a:xfrm>
          <a:off x="5683250" y="1390650"/>
          <a:ext cx="2333625" cy="604520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特別徴収義務者の法人番号等と指定番号をご記入ください</a:t>
          </a:r>
        </a:p>
      </xdr:txBody>
    </xdr:sp>
    <xdr:clientData/>
  </xdr:twoCellAnchor>
  <xdr:twoCellAnchor>
    <xdr:from xmlns:xdr="http://schemas.openxmlformats.org/drawingml/2006/spreadsheetDrawing">
      <xdr:col>63</xdr:col>
      <xdr:colOff>16510</xdr:colOff>
      <xdr:row>0</xdr:row>
      <xdr:rowOff>40640</xdr:rowOff>
    </xdr:from>
    <xdr:to xmlns:xdr="http://schemas.openxmlformats.org/drawingml/2006/spreadsheetDrawing">
      <xdr:col>69</xdr:col>
      <xdr:colOff>149225</xdr:colOff>
      <xdr:row>7</xdr:row>
      <xdr:rowOff>0</xdr:rowOff>
    </xdr:to>
    <xdr:sp macro="" textlink="">
      <xdr:nvSpPr>
        <xdr:cNvPr id="55" name="角丸四角形 54"/>
        <xdr:cNvSpPr/>
      </xdr:nvSpPr>
      <xdr:spPr>
        <a:xfrm>
          <a:off x="10151110" y="40640"/>
          <a:ext cx="1361440" cy="1121410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税額通知書の氏名の下の番号をご記入ください（受給者番号ではありません）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endParaRPr kumimoji="1" lang="ja-JP" altLang="en-US" sz="1050">
            <a:solidFill>
              <a:sysClr val="windowText" lastClr="00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48</xdr:col>
      <xdr:colOff>24765</xdr:colOff>
      <xdr:row>6</xdr:row>
      <xdr:rowOff>107950</xdr:rowOff>
    </xdr:from>
    <xdr:to xmlns:xdr="http://schemas.openxmlformats.org/drawingml/2006/spreadsheetDrawing">
      <xdr:col>53</xdr:col>
      <xdr:colOff>66040</xdr:colOff>
      <xdr:row>9</xdr:row>
      <xdr:rowOff>16510</xdr:rowOff>
    </xdr:to>
    <xdr:sp macro="" textlink="">
      <xdr:nvSpPr>
        <xdr:cNvPr id="9" name="楕円 8"/>
        <xdr:cNvSpPr/>
      </xdr:nvSpPr>
      <xdr:spPr>
        <a:xfrm>
          <a:off x="8282940" y="1155700"/>
          <a:ext cx="669925" cy="25146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43</xdr:col>
      <xdr:colOff>8255</xdr:colOff>
      <xdr:row>5</xdr:row>
      <xdr:rowOff>116840</xdr:rowOff>
    </xdr:from>
    <xdr:to xmlns:xdr="http://schemas.openxmlformats.org/drawingml/2006/spreadsheetDrawing">
      <xdr:col>47</xdr:col>
      <xdr:colOff>74295</xdr:colOff>
      <xdr:row>8</xdr:row>
      <xdr:rowOff>24765</xdr:rowOff>
    </xdr:to>
    <xdr:cxnSp macro="">
      <xdr:nvCxnSpPr>
        <xdr:cNvPr id="48" name="直線矢印コネクタ 47"/>
        <xdr:cNvCxnSpPr/>
      </xdr:nvCxnSpPr>
      <xdr:spPr>
        <a:xfrm>
          <a:off x="7637780" y="935990"/>
          <a:ext cx="589915" cy="365125"/>
        </a:xfrm>
        <a:prstGeom prst="straightConnector1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37</xdr:col>
      <xdr:colOff>0</xdr:colOff>
      <xdr:row>0</xdr:row>
      <xdr:rowOff>73025</xdr:rowOff>
    </xdr:from>
    <xdr:to xmlns:xdr="http://schemas.openxmlformats.org/drawingml/2006/spreadsheetDrawing">
      <xdr:col>62</xdr:col>
      <xdr:colOff>132715</xdr:colOff>
      <xdr:row>5</xdr:row>
      <xdr:rowOff>182245</xdr:rowOff>
    </xdr:to>
    <xdr:sp macro="" textlink="">
      <xdr:nvSpPr>
        <xdr:cNvPr id="47" name="角丸四角形 46"/>
        <xdr:cNvSpPr/>
      </xdr:nvSpPr>
      <xdr:spPr>
        <a:xfrm>
          <a:off x="6791325" y="73025"/>
          <a:ext cx="3275965" cy="928370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 baseline="0">
              <a:solidFill>
                <a:sysClr val="windowText" lastClr="000000"/>
              </a:solidFill>
            </a:rPr>
            <a:t>現年度：令和８年度分を変更する場合</a:t>
          </a:r>
          <a:endParaRPr kumimoji="1" lang="en-US" altLang="ja-JP" sz="1050" baseline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 baseline="0">
              <a:solidFill>
                <a:sysClr val="windowText" lastClr="000000"/>
              </a:solidFill>
            </a:rPr>
            <a:t>新年度：令和９年度分を変更する場合</a:t>
          </a:r>
          <a:endParaRPr kumimoji="1" lang="en-US" altLang="ja-JP" sz="1100" baseline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aseline="0">
              <a:solidFill>
                <a:sysClr val="windowText" lastClr="000000"/>
              </a:solidFill>
            </a:rPr>
            <a:t>両年度：令和８年度分と令和９年度分両方を</a:t>
          </a:r>
          <a:endParaRPr kumimoji="1" lang="en-US" altLang="ja-JP" sz="1100" baseline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aseline="0">
              <a:solidFill>
                <a:sysClr val="windowText" lastClr="000000"/>
              </a:solidFill>
            </a:rPr>
            <a:t>　　　　　 変更する場合</a:t>
          </a:r>
          <a:endParaRPr kumimoji="1" lang="en-US" altLang="ja-JP" sz="1050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53</xdr:col>
      <xdr:colOff>57150</xdr:colOff>
      <xdr:row>49</xdr:row>
      <xdr:rowOff>19050</xdr:rowOff>
    </xdr:from>
    <xdr:to xmlns:xdr="http://schemas.openxmlformats.org/drawingml/2006/spreadsheetDrawing">
      <xdr:col>56</xdr:col>
      <xdr:colOff>9525</xdr:colOff>
      <xdr:row>51</xdr:row>
      <xdr:rowOff>9525</xdr:rowOff>
    </xdr:to>
    <xdr:sp macro="" textlink="">
      <xdr:nvSpPr>
        <xdr:cNvPr id="57" name="テキスト 38"/>
        <xdr:cNvSpPr txBox="1"/>
      </xdr:nvSpPr>
      <xdr:spPr>
        <a:xfrm>
          <a:off x="8943975" y="5140960"/>
          <a:ext cx="371475" cy="28384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1000"/>
            <a:t>12</a:t>
          </a:r>
          <a:endParaRPr kumimoji="1" lang="ja-JP" altLang="en-US" sz="10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</xdr:col>
      <xdr:colOff>61595</xdr:colOff>
      <xdr:row>25</xdr:row>
      <xdr:rowOff>33020</xdr:rowOff>
    </xdr:from>
    <xdr:to xmlns:xdr="http://schemas.openxmlformats.org/drawingml/2006/spreadsheetDrawing">
      <xdr:col>4</xdr:col>
      <xdr:colOff>33020</xdr:colOff>
      <xdr:row>26</xdr:row>
      <xdr:rowOff>95885</xdr:rowOff>
    </xdr:to>
    <xdr:cxnSp macro="">
      <xdr:nvCxnSpPr>
        <xdr:cNvPr id="13" name="直線矢印コネクタ 12"/>
        <xdr:cNvCxnSpPr/>
      </xdr:nvCxnSpPr>
      <xdr:spPr>
        <a:xfrm flipV="1">
          <a:off x="518795" y="3007995"/>
          <a:ext cx="180975" cy="158115"/>
        </a:xfrm>
        <a:prstGeom prst="straightConnector1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17</xdr:col>
      <xdr:colOff>168275</xdr:colOff>
      <xdr:row>48</xdr:row>
      <xdr:rowOff>22225</xdr:rowOff>
    </xdr:from>
    <xdr:to xmlns:xdr="http://schemas.openxmlformats.org/drawingml/2006/spreadsheetDrawing">
      <xdr:col>19</xdr:col>
      <xdr:colOff>205105</xdr:colOff>
      <xdr:row>49</xdr:row>
      <xdr:rowOff>153670</xdr:rowOff>
    </xdr:to>
    <xdr:sp macro="" textlink="">
      <xdr:nvSpPr>
        <xdr:cNvPr id="59" name="円/楕円 58"/>
        <xdr:cNvSpPr/>
      </xdr:nvSpPr>
      <xdr:spPr>
        <a:xfrm>
          <a:off x="3606800" y="4944110"/>
          <a:ext cx="455930" cy="217170"/>
        </a:xfrm>
        <a:prstGeom prst="ellipse">
          <a:avLst/>
        </a:prstGeom>
        <a:noFill/>
        <a:ln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13</xdr:col>
      <xdr:colOff>30480</xdr:colOff>
      <xdr:row>11</xdr:row>
      <xdr:rowOff>38100</xdr:rowOff>
    </xdr:from>
    <xdr:to xmlns:xdr="http://schemas.openxmlformats.org/drawingml/2006/spreadsheetDrawing">
      <xdr:col>14</xdr:col>
      <xdr:colOff>137160</xdr:colOff>
      <xdr:row>11</xdr:row>
      <xdr:rowOff>91440</xdr:rowOff>
    </xdr:to>
    <xdr:sp macro="" textlink="">
      <xdr:nvSpPr>
        <xdr:cNvPr id="2" name="左大かっこ 1"/>
        <xdr:cNvSpPr/>
      </xdr:nvSpPr>
      <xdr:spPr>
        <a:xfrm rot="5400000">
          <a:off x="2630805" y="1512570"/>
          <a:ext cx="316230" cy="5334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13</xdr:col>
      <xdr:colOff>30480</xdr:colOff>
      <xdr:row>19</xdr:row>
      <xdr:rowOff>38100</xdr:rowOff>
    </xdr:from>
    <xdr:to xmlns:xdr="http://schemas.openxmlformats.org/drawingml/2006/spreadsheetDrawing">
      <xdr:col>14</xdr:col>
      <xdr:colOff>137160</xdr:colOff>
      <xdr:row>19</xdr:row>
      <xdr:rowOff>114300</xdr:rowOff>
    </xdr:to>
    <xdr:sp macro="" textlink="">
      <xdr:nvSpPr>
        <xdr:cNvPr id="3" name="左大かっこ 2"/>
        <xdr:cNvSpPr/>
      </xdr:nvSpPr>
      <xdr:spPr>
        <a:xfrm rot="5400000" flipH="1">
          <a:off x="2630805" y="2368550"/>
          <a:ext cx="316230" cy="76200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kumimoji="1" lang="ja-JP" altLang="en-US" sz="1100" b="0" i="0" u="none" strike="noStrike" kern="0" cap="none" spc="0" normalizeH="0" baseline="0" noProof="0" smtClean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30480</xdr:colOff>
      <xdr:row>11</xdr:row>
      <xdr:rowOff>38100</xdr:rowOff>
    </xdr:from>
    <xdr:to xmlns:xdr="http://schemas.openxmlformats.org/drawingml/2006/spreadsheetDrawing">
      <xdr:col>14</xdr:col>
      <xdr:colOff>137160</xdr:colOff>
      <xdr:row>11</xdr:row>
      <xdr:rowOff>91440</xdr:rowOff>
    </xdr:to>
    <xdr:sp macro="" textlink="">
      <xdr:nvSpPr>
        <xdr:cNvPr id="6" name="左大かっこ 5"/>
        <xdr:cNvSpPr/>
      </xdr:nvSpPr>
      <xdr:spPr>
        <a:xfrm rot="5400000">
          <a:off x="2630805" y="1512570"/>
          <a:ext cx="316230" cy="5334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13</xdr:col>
      <xdr:colOff>30480</xdr:colOff>
      <xdr:row>19</xdr:row>
      <xdr:rowOff>38100</xdr:rowOff>
    </xdr:from>
    <xdr:to xmlns:xdr="http://schemas.openxmlformats.org/drawingml/2006/spreadsheetDrawing">
      <xdr:col>14</xdr:col>
      <xdr:colOff>137160</xdr:colOff>
      <xdr:row>19</xdr:row>
      <xdr:rowOff>114300</xdr:rowOff>
    </xdr:to>
    <xdr:sp macro="" textlink="">
      <xdr:nvSpPr>
        <xdr:cNvPr id="7" name="左大かっこ 6"/>
        <xdr:cNvSpPr/>
      </xdr:nvSpPr>
      <xdr:spPr>
        <a:xfrm rot="5400000" flipH="1">
          <a:off x="2630805" y="2368550"/>
          <a:ext cx="316230" cy="76200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kumimoji="1" lang="ja-JP" altLang="en-US" sz="1100" b="0" i="0" u="none" strike="noStrike" kern="0" cap="none" spc="0" normalizeH="0" baseline="0" noProof="0" smtClean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 xmlns:xdr="http://schemas.openxmlformats.org/drawingml/2006/spreadsheetDrawing">
      <xdr:col>45</xdr:col>
      <xdr:colOff>167640</xdr:colOff>
      <xdr:row>39</xdr:row>
      <xdr:rowOff>15240</xdr:rowOff>
    </xdr:from>
    <xdr:to xmlns:xdr="http://schemas.openxmlformats.org/drawingml/2006/spreadsheetDrawing">
      <xdr:col>46</xdr:col>
      <xdr:colOff>22860</xdr:colOff>
      <xdr:row>43</xdr:row>
      <xdr:rowOff>22860</xdr:rowOff>
    </xdr:to>
    <xdr:sp macro="" textlink="">
      <xdr:nvSpPr>
        <xdr:cNvPr id="8" name="左大かっこ 7"/>
        <xdr:cNvSpPr/>
      </xdr:nvSpPr>
      <xdr:spPr>
        <a:xfrm>
          <a:off x="8006715" y="4235450"/>
          <a:ext cx="64770" cy="30480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54</xdr:col>
      <xdr:colOff>91440</xdr:colOff>
      <xdr:row>39</xdr:row>
      <xdr:rowOff>22860</xdr:rowOff>
    </xdr:from>
    <xdr:to xmlns:xdr="http://schemas.openxmlformats.org/drawingml/2006/spreadsheetDrawing">
      <xdr:col>55</xdr:col>
      <xdr:colOff>45720</xdr:colOff>
      <xdr:row>43</xdr:row>
      <xdr:rowOff>22860</xdr:rowOff>
    </xdr:to>
    <xdr:sp macro="" textlink="">
      <xdr:nvSpPr>
        <xdr:cNvPr id="9" name="左大かっこ 8"/>
        <xdr:cNvSpPr/>
      </xdr:nvSpPr>
      <xdr:spPr>
        <a:xfrm rot="10800000">
          <a:off x="9187815" y="4243070"/>
          <a:ext cx="59055" cy="297180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kumimoji="1" lang="ja-JP" altLang="en-US" sz="1100" b="0" i="0" u="none" strike="noStrike" kern="0" cap="none" spc="0" normalizeH="0" baseline="0" noProof="0" smtClean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132080</xdr:colOff>
      <xdr:row>42</xdr:row>
      <xdr:rowOff>29210</xdr:rowOff>
    </xdr:from>
    <xdr:to xmlns:xdr="http://schemas.openxmlformats.org/drawingml/2006/spreadsheetDrawing">
      <xdr:col>8</xdr:col>
      <xdr:colOff>43815</xdr:colOff>
      <xdr:row>46</xdr:row>
      <xdr:rowOff>36830</xdr:rowOff>
    </xdr:to>
    <xdr:cxnSp macro="">
      <xdr:nvCxnSpPr>
        <xdr:cNvPr id="20" name="直線矢印コネクタ 19"/>
        <xdr:cNvCxnSpPr/>
      </xdr:nvCxnSpPr>
      <xdr:spPr>
        <a:xfrm flipV="1">
          <a:off x="1217930" y="4500880"/>
          <a:ext cx="378460" cy="290195"/>
        </a:xfrm>
        <a:prstGeom prst="straightConnector1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</xdr:col>
      <xdr:colOff>98425</xdr:colOff>
      <xdr:row>73</xdr:row>
      <xdr:rowOff>57785</xdr:rowOff>
    </xdr:from>
    <xdr:to xmlns:xdr="http://schemas.openxmlformats.org/drawingml/2006/spreadsheetDrawing">
      <xdr:col>6</xdr:col>
      <xdr:colOff>99695</xdr:colOff>
      <xdr:row>79</xdr:row>
      <xdr:rowOff>58420</xdr:rowOff>
    </xdr:to>
    <xdr:cxnSp macro="">
      <xdr:nvCxnSpPr>
        <xdr:cNvPr id="24" name="直線矢印コネクタ 23"/>
        <xdr:cNvCxnSpPr/>
      </xdr:nvCxnSpPr>
      <xdr:spPr>
        <a:xfrm flipH="1">
          <a:off x="765175" y="7299325"/>
          <a:ext cx="420370" cy="527050"/>
        </a:xfrm>
        <a:prstGeom prst="straightConnector1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22</xdr:col>
      <xdr:colOff>57785</xdr:colOff>
      <xdr:row>35</xdr:row>
      <xdr:rowOff>33655</xdr:rowOff>
    </xdr:from>
    <xdr:to xmlns:xdr="http://schemas.openxmlformats.org/drawingml/2006/spreadsheetDrawing">
      <xdr:col>24</xdr:col>
      <xdr:colOff>72390</xdr:colOff>
      <xdr:row>47</xdr:row>
      <xdr:rowOff>41275</xdr:rowOff>
    </xdr:to>
    <xdr:cxnSp macro="">
      <xdr:nvCxnSpPr>
        <xdr:cNvPr id="28" name="直線矢印コネクタ 27"/>
        <xdr:cNvCxnSpPr/>
      </xdr:nvCxnSpPr>
      <xdr:spPr>
        <a:xfrm flipV="1">
          <a:off x="4544060" y="3980815"/>
          <a:ext cx="328930" cy="898525"/>
        </a:xfrm>
        <a:prstGeom prst="straightConnector1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25</xdr:col>
      <xdr:colOff>149225</xdr:colOff>
      <xdr:row>43</xdr:row>
      <xdr:rowOff>8255</xdr:rowOff>
    </xdr:from>
    <xdr:to xmlns:xdr="http://schemas.openxmlformats.org/drawingml/2006/spreadsheetDrawing">
      <xdr:col>25</xdr:col>
      <xdr:colOff>157480</xdr:colOff>
      <xdr:row>47</xdr:row>
      <xdr:rowOff>66040</xdr:rowOff>
    </xdr:to>
    <xdr:cxnSp macro="">
      <xdr:nvCxnSpPr>
        <xdr:cNvPr id="29" name="直線矢印コネクタ 28"/>
        <xdr:cNvCxnSpPr/>
      </xdr:nvCxnSpPr>
      <xdr:spPr>
        <a:xfrm flipH="1" flipV="1">
          <a:off x="5054600" y="4525645"/>
          <a:ext cx="8255" cy="378460"/>
        </a:xfrm>
        <a:prstGeom prst="straightConnector1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56</xdr:col>
      <xdr:colOff>55880</xdr:colOff>
      <xdr:row>33</xdr:row>
      <xdr:rowOff>66040</xdr:rowOff>
    </xdr:from>
    <xdr:to xmlns:xdr="http://schemas.openxmlformats.org/drawingml/2006/spreadsheetDrawing">
      <xdr:col>58</xdr:col>
      <xdr:colOff>73025</xdr:colOff>
      <xdr:row>44</xdr:row>
      <xdr:rowOff>92075</xdr:rowOff>
    </xdr:to>
    <xdr:cxnSp macro="">
      <xdr:nvCxnSpPr>
        <xdr:cNvPr id="35" name="直線矢印コネクタ 34"/>
        <xdr:cNvCxnSpPr/>
      </xdr:nvCxnSpPr>
      <xdr:spPr>
        <a:xfrm flipV="1">
          <a:off x="9361805" y="3838575"/>
          <a:ext cx="226695" cy="816610"/>
        </a:xfrm>
        <a:prstGeom prst="straightConnector1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45</xdr:col>
      <xdr:colOff>133985</xdr:colOff>
      <xdr:row>34</xdr:row>
      <xdr:rowOff>48260</xdr:rowOff>
    </xdr:from>
    <xdr:to xmlns:xdr="http://schemas.openxmlformats.org/drawingml/2006/spreadsheetDrawing">
      <xdr:col>45</xdr:col>
      <xdr:colOff>145415</xdr:colOff>
      <xdr:row>44</xdr:row>
      <xdr:rowOff>81915</xdr:rowOff>
    </xdr:to>
    <xdr:cxnSp macro="">
      <xdr:nvCxnSpPr>
        <xdr:cNvPr id="37" name="直線矢印コネクタ 36"/>
        <xdr:cNvCxnSpPr/>
      </xdr:nvCxnSpPr>
      <xdr:spPr>
        <a:xfrm flipH="1" flipV="1">
          <a:off x="7973060" y="3904615"/>
          <a:ext cx="11430" cy="740410"/>
        </a:xfrm>
        <a:prstGeom prst="straightConnector1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61</xdr:col>
      <xdr:colOff>15240</xdr:colOff>
      <xdr:row>16</xdr:row>
      <xdr:rowOff>76835</xdr:rowOff>
    </xdr:from>
    <xdr:to xmlns:xdr="http://schemas.openxmlformats.org/drawingml/2006/spreadsheetDrawing">
      <xdr:col>63</xdr:col>
      <xdr:colOff>635</xdr:colOff>
      <xdr:row>22</xdr:row>
      <xdr:rowOff>36830</xdr:rowOff>
    </xdr:to>
    <xdr:cxnSp macro="">
      <xdr:nvCxnSpPr>
        <xdr:cNvPr id="40" name="直線矢印コネクタ 39"/>
        <xdr:cNvCxnSpPr/>
      </xdr:nvCxnSpPr>
      <xdr:spPr>
        <a:xfrm flipH="1" flipV="1">
          <a:off x="9845040" y="2108835"/>
          <a:ext cx="290195" cy="600075"/>
        </a:xfrm>
        <a:prstGeom prst="straightConnector1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43</xdr:col>
      <xdr:colOff>37465</xdr:colOff>
      <xdr:row>11</xdr:row>
      <xdr:rowOff>90805</xdr:rowOff>
    </xdr:from>
    <xdr:to xmlns:xdr="http://schemas.openxmlformats.org/drawingml/2006/spreadsheetDrawing">
      <xdr:col>53</xdr:col>
      <xdr:colOff>66040</xdr:colOff>
      <xdr:row>12</xdr:row>
      <xdr:rowOff>96520</xdr:rowOff>
    </xdr:to>
    <xdr:cxnSp macro="">
      <xdr:nvCxnSpPr>
        <xdr:cNvPr id="44" name="直線矢印コネクタ 43"/>
        <xdr:cNvCxnSpPr/>
      </xdr:nvCxnSpPr>
      <xdr:spPr>
        <a:xfrm flipV="1">
          <a:off x="7666990" y="1565275"/>
          <a:ext cx="1285875" cy="120015"/>
        </a:xfrm>
        <a:prstGeom prst="straightConnector1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31</xdr:col>
      <xdr:colOff>5080</xdr:colOff>
      <xdr:row>13</xdr:row>
      <xdr:rowOff>90805</xdr:rowOff>
    </xdr:from>
    <xdr:to xmlns:xdr="http://schemas.openxmlformats.org/drawingml/2006/spreadsheetDrawing">
      <xdr:col>33</xdr:col>
      <xdr:colOff>99695</xdr:colOff>
      <xdr:row>19</xdr:row>
      <xdr:rowOff>87630</xdr:rowOff>
    </xdr:to>
    <xdr:cxnSp macro="">
      <xdr:nvCxnSpPr>
        <xdr:cNvPr id="47" name="直線矢印コネクタ 46"/>
        <xdr:cNvCxnSpPr/>
      </xdr:nvCxnSpPr>
      <xdr:spPr>
        <a:xfrm flipH="1">
          <a:off x="5853430" y="1793875"/>
          <a:ext cx="408940" cy="624205"/>
        </a:xfrm>
        <a:prstGeom prst="straightConnector1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64</xdr:col>
      <xdr:colOff>140970</xdr:colOff>
      <xdr:row>4</xdr:row>
      <xdr:rowOff>133985</xdr:rowOff>
    </xdr:from>
    <xdr:to xmlns:xdr="http://schemas.openxmlformats.org/drawingml/2006/spreadsheetDrawing">
      <xdr:col>66</xdr:col>
      <xdr:colOff>198755</xdr:colOff>
      <xdr:row>12</xdr:row>
      <xdr:rowOff>66040</xdr:rowOff>
    </xdr:to>
    <xdr:cxnSp macro="">
      <xdr:nvCxnSpPr>
        <xdr:cNvPr id="54" name="直線矢印コネクタ 53"/>
        <xdr:cNvCxnSpPr/>
      </xdr:nvCxnSpPr>
      <xdr:spPr>
        <a:xfrm flipH="1">
          <a:off x="10475595" y="781685"/>
          <a:ext cx="457835" cy="873125"/>
        </a:xfrm>
        <a:prstGeom prst="straightConnector1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31</xdr:col>
      <xdr:colOff>95250</xdr:colOff>
      <xdr:row>54</xdr:row>
      <xdr:rowOff>14605</xdr:rowOff>
    </xdr:from>
    <xdr:to xmlns:xdr="http://schemas.openxmlformats.org/drawingml/2006/spreadsheetDrawing">
      <xdr:col>51</xdr:col>
      <xdr:colOff>90805</xdr:colOff>
      <xdr:row>68</xdr:row>
      <xdr:rowOff>57785</xdr:rowOff>
    </xdr:to>
    <xdr:sp macro="" textlink="">
      <xdr:nvSpPr>
        <xdr:cNvPr id="56" name="角丸四角形 55"/>
        <xdr:cNvSpPr/>
      </xdr:nvSpPr>
      <xdr:spPr>
        <a:xfrm>
          <a:off x="5943600" y="5597525"/>
          <a:ext cx="2824480" cy="1282700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記載のある項目を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 u="sng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800" u="none">
              <a:solidFill>
                <a:sysClr val="windowText" lastClr="000000"/>
              </a:solidFill>
            </a:rPr>
            <a:t>  </a:t>
          </a:r>
          <a:r>
            <a:rPr kumimoji="1" lang="ja-JP" altLang="en-US" sz="1800" u="sng">
              <a:solidFill>
                <a:sysClr val="windowText" lastClr="000000"/>
              </a:solidFill>
            </a:rPr>
            <a:t>すべてご記入ください</a:t>
          </a:r>
        </a:p>
      </xdr:txBody>
    </xdr:sp>
    <xdr:clientData/>
  </xdr:twoCellAnchor>
  <xdr:twoCellAnchor>
    <xdr:from xmlns:xdr="http://schemas.openxmlformats.org/drawingml/2006/spreadsheetDrawing">
      <xdr:col>7</xdr:col>
      <xdr:colOff>16510</xdr:colOff>
      <xdr:row>26</xdr:row>
      <xdr:rowOff>16510</xdr:rowOff>
    </xdr:from>
    <xdr:to xmlns:xdr="http://schemas.openxmlformats.org/drawingml/2006/spreadsheetDrawing">
      <xdr:col>8</xdr:col>
      <xdr:colOff>0</xdr:colOff>
      <xdr:row>27</xdr:row>
      <xdr:rowOff>99695</xdr:rowOff>
    </xdr:to>
    <xdr:sp macro="" textlink="">
      <xdr:nvSpPr>
        <xdr:cNvPr id="30" name="円/楕円 29"/>
        <xdr:cNvSpPr/>
      </xdr:nvSpPr>
      <xdr:spPr>
        <a:xfrm>
          <a:off x="1311910" y="3086735"/>
          <a:ext cx="240665" cy="1905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 xmlns:xdr="http://schemas.openxmlformats.org/drawingml/2006/spreadsheetDrawing">
      <xdr:col>1</xdr:col>
      <xdr:colOff>49530</xdr:colOff>
      <xdr:row>26</xdr:row>
      <xdr:rowOff>69850</xdr:rowOff>
    </xdr:from>
    <xdr:ext cx="1565275" cy="551180"/>
    <xdr:sp macro="" textlink="">
      <xdr:nvSpPr>
        <xdr:cNvPr id="10" name="角丸四角形 9"/>
        <xdr:cNvSpPr/>
      </xdr:nvSpPr>
      <xdr:spPr>
        <a:xfrm>
          <a:off x="240030" y="3140075"/>
          <a:ext cx="1565275" cy="551180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姓が変わった場合は旧姓もご記入ください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endParaRPr kumimoji="1" lang="ja-JP" altLang="en-US" sz="1000">
            <a:solidFill>
              <a:sysClr val="windowText" lastClr="000000"/>
            </a:solidFill>
          </a:endParaRPr>
        </a:p>
      </xdr:txBody>
    </xdr:sp>
    <xdr:clientData/>
  </xdr:oneCellAnchor>
  <xdr:twoCellAnchor>
    <xdr:from xmlns:xdr="http://schemas.openxmlformats.org/drawingml/2006/spreadsheetDrawing">
      <xdr:col>45</xdr:col>
      <xdr:colOff>50165</xdr:colOff>
      <xdr:row>44</xdr:row>
      <xdr:rowOff>1905</xdr:rowOff>
    </xdr:from>
    <xdr:to xmlns:xdr="http://schemas.openxmlformats.org/drawingml/2006/spreadsheetDrawing">
      <xdr:col>57</xdr:col>
      <xdr:colOff>80645</xdr:colOff>
      <xdr:row>49</xdr:row>
      <xdr:rowOff>135255</xdr:rowOff>
    </xdr:to>
    <xdr:sp macro="" textlink="">
      <xdr:nvSpPr>
        <xdr:cNvPr id="34" name="角丸四角形 33"/>
        <xdr:cNvSpPr/>
      </xdr:nvSpPr>
      <xdr:spPr>
        <a:xfrm>
          <a:off x="7889240" y="4565015"/>
          <a:ext cx="1602105" cy="577850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該当する事由の番号をご記入ください</a:t>
          </a:r>
          <a:endParaRPr sz="1000"/>
        </a:p>
      </xdr:txBody>
    </xdr:sp>
    <xdr:clientData/>
  </xdr:twoCellAnchor>
  <xdr:twoCellAnchor>
    <xdr:from xmlns:xdr="http://schemas.openxmlformats.org/drawingml/2006/spreadsheetDrawing">
      <xdr:col>1</xdr:col>
      <xdr:colOff>165735</xdr:colOff>
      <xdr:row>45</xdr:row>
      <xdr:rowOff>59055</xdr:rowOff>
    </xdr:from>
    <xdr:to xmlns:xdr="http://schemas.openxmlformats.org/drawingml/2006/spreadsheetDrawing">
      <xdr:col>11</xdr:col>
      <xdr:colOff>66040</xdr:colOff>
      <xdr:row>52</xdr:row>
      <xdr:rowOff>16510</xdr:rowOff>
    </xdr:to>
    <xdr:sp macro="" textlink="">
      <xdr:nvSpPr>
        <xdr:cNvPr id="19" name="角丸四角形 18"/>
        <xdr:cNvSpPr/>
      </xdr:nvSpPr>
      <xdr:spPr>
        <a:xfrm>
          <a:off x="356235" y="4729480"/>
          <a:ext cx="1891030" cy="626110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上記住所に変更があった場合ご記入ください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endParaRPr kumimoji="1" lang="ja-JP" altLang="en-US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18</xdr:col>
      <xdr:colOff>116205</xdr:colOff>
      <xdr:row>47</xdr:row>
      <xdr:rowOff>4445</xdr:rowOff>
    </xdr:from>
    <xdr:to xmlns:xdr="http://schemas.openxmlformats.org/drawingml/2006/spreadsheetDrawing">
      <xdr:col>31</xdr:col>
      <xdr:colOff>66040</xdr:colOff>
      <xdr:row>52</xdr:row>
      <xdr:rowOff>107950</xdr:rowOff>
    </xdr:to>
    <xdr:sp macro="" textlink="">
      <xdr:nvSpPr>
        <xdr:cNvPr id="27" name="角丸四角形 26"/>
        <xdr:cNvSpPr/>
      </xdr:nvSpPr>
      <xdr:spPr>
        <a:xfrm>
          <a:off x="3764280" y="4842510"/>
          <a:ext cx="2150110" cy="604520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税額を徴収した月と徴収済額をご記入ください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endParaRPr kumimoji="1" lang="ja-JP" altLang="en-US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29</xdr:col>
      <xdr:colOff>145415</xdr:colOff>
      <xdr:row>8</xdr:row>
      <xdr:rowOff>77470</xdr:rowOff>
    </xdr:from>
    <xdr:to xmlns:xdr="http://schemas.openxmlformats.org/drawingml/2006/spreadsheetDrawing">
      <xdr:col>45</xdr:col>
      <xdr:colOff>173990</xdr:colOff>
      <xdr:row>14</xdr:row>
      <xdr:rowOff>90805</xdr:rowOff>
    </xdr:to>
    <xdr:sp macro="" textlink="">
      <xdr:nvSpPr>
        <xdr:cNvPr id="43" name="角丸四角形 42"/>
        <xdr:cNvSpPr/>
      </xdr:nvSpPr>
      <xdr:spPr>
        <a:xfrm>
          <a:off x="5679440" y="1239520"/>
          <a:ext cx="2333625" cy="66865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特別徴収義務者の法人番号等と指定番号をご記入ください</a:t>
          </a:r>
          <a:endParaRPr kumimoji="1" lang="ja-JP" altLang="en-US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58</xdr:col>
      <xdr:colOff>0</xdr:colOff>
      <xdr:row>0</xdr:row>
      <xdr:rowOff>116205</xdr:rowOff>
    </xdr:from>
    <xdr:to xmlns:xdr="http://schemas.openxmlformats.org/drawingml/2006/spreadsheetDrawing">
      <xdr:col>69</xdr:col>
      <xdr:colOff>165735</xdr:colOff>
      <xdr:row>6</xdr:row>
      <xdr:rowOff>79375</xdr:rowOff>
    </xdr:to>
    <xdr:sp macro="" textlink="">
      <xdr:nvSpPr>
        <xdr:cNvPr id="53" name="角丸四角形 52"/>
        <xdr:cNvSpPr/>
      </xdr:nvSpPr>
      <xdr:spPr>
        <a:xfrm>
          <a:off x="9515475" y="116205"/>
          <a:ext cx="2013585" cy="896620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税額通知書の氏名の下の番号をご記入ください（受給者番号ではありません）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endParaRPr kumimoji="1" lang="ja-JP" altLang="en-US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61</xdr:col>
      <xdr:colOff>5715</xdr:colOff>
      <xdr:row>21</xdr:row>
      <xdr:rowOff>45720</xdr:rowOff>
    </xdr:from>
    <xdr:to xmlns:xdr="http://schemas.openxmlformats.org/drawingml/2006/spreadsheetDrawing">
      <xdr:col>69</xdr:col>
      <xdr:colOff>57785</xdr:colOff>
      <xdr:row>32</xdr:row>
      <xdr:rowOff>0</xdr:rowOff>
    </xdr:to>
    <xdr:sp macro="" textlink="">
      <xdr:nvSpPr>
        <xdr:cNvPr id="39" name="角丸四角形 38"/>
        <xdr:cNvSpPr/>
      </xdr:nvSpPr>
      <xdr:spPr>
        <a:xfrm>
          <a:off x="9835515" y="2633980"/>
          <a:ext cx="1585595" cy="1047750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内容について応答できる担当者の係・氏名・電話番号をご記入ください</a:t>
          </a:r>
          <a:endParaRPr kumimoji="1" lang="en-US" altLang="ja-JP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5</xdr:col>
      <xdr:colOff>104140</xdr:colOff>
      <xdr:row>67</xdr:row>
      <xdr:rowOff>41275</xdr:rowOff>
    </xdr:from>
    <xdr:to xmlns:xdr="http://schemas.openxmlformats.org/drawingml/2006/spreadsheetDrawing">
      <xdr:col>13</xdr:col>
      <xdr:colOff>65405</xdr:colOff>
      <xdr:row>74</xdr:row>
      <xdr:rowOff>50165</xdr:rowOff>
    </xdr:to>
    <xdr:sp macro="" textlink="">
      <xdr:nvSpPr>
        <xdr:cNvPr id="23" name="角丸四角形 22"/>
        <xdr:cNvSpPr/>
      </xdr:nvSpPr>
      <xdr:spPr>
        <a:xfrm>
          <a:off x="980440" y="6779895"/>
          <a:ext cx="1685290" cy="595630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該当する理由の番号をご記入ください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endParaRPr kumimoji="1" lang="ja-JP" altLang="en-US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48</xdr:col>
      <xdr:colOff>85725</xdr:colOff>
      <xdr:row>6</xdr:row>
      <xdr:rowOff>80010</xdr:rowOff>
    </xdr:from>
    <xdr:to xmlns:xdr="http://schemas.openxmlformats.org/drawingml/2006/spreadsheetDrawing">
      <xdr:col>53</xdr:col>
      <xdr:colOff>194945</xdr:colOff>
      <xdr:row>9</xdr:row>
      <xdr:rowOff>3175</xdr:rowOff>
    </xdr:to>
    <xdr:sp macro="" textlink="">
      <xdr:nvSpPr>
        <xdr:cNvPr id="14" name="楕円 13"/>
        <xdr:cNvSpPr/>
      </xdr:nvSpPr>
      <xdr:spPr>
        <a:xfrm>
          <a:off x="8343900" y="1013460"/>
          <a:ext cx="737870" cy="26606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39</xdr:col>
      <xdr:colOff>140970</xdr:colOff>
      <xdr:row>3</xdr:row>
      <xdr:rowOff>173990</xdr:rowOff>
    </xdr:from>
    <xdr:to xmlns:xdr="http://schemas.openxmlformats.org/drawingml/2006/spreadsheetDrawing">
      <xdr:col>47</xdr:col>
      <xdr:colOff>16510</xdr:colOff>
      <xdr:row>8</xdr:row>
      <xdr:rowOff>16510</xdr:rowOff>
    </xdr:to>
    <xdr:cxnSp macro="">
      <xdr:nvCxnSpPr>
        <xdr:cNvPr id="38" name="直線矢印コネクタ 37"/>
        <xdr:cNvCxnSpPr/>
      </xdr:nvCxnSpPr>
      <xdr:spPr>
        <a:xfrm>
          <a:off x="7141845" y="640715"/>
          <a:ext cx="1028065" cy="537845"/>
        </a:xfrm>
        <a:prstGeom prst="straightConnector1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33</xdr:col>
      <xdr:colOff>8255</xdr:colOff>
      <xdr:row>0</xdr:row>
      <xdr:rowOff>48895</xdr:rowOff>
    </xdr:from>
    <xdr:to xmlns:xdr="http://schemas.openxmlformats.org/drawingml/2006/spreadsheetDrawing">
      <xdr:col>57</xdr:col>
      <xdr:colOff>49530</xdr:colOff>
      <xdr:row>6</xdr:row>
      <xdr:rowOff>41275</xdr:rowOff>
    </xdr:to>
    <xdr:sp macro="" textlink="">
      <xdr:nvSpPr>
        <xdr:cNvPr id="36" name="角丸四角形 35"/>
        <xdr:cNvSpPr/>
      </xdr:nvSpPr>
      <xdr:spPr>
        <a:xfrm>
          <a:off x="6170930" y="48895"/>
          <a:ext cx="3289300" cy="925830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 baseline="0">
              <a:solidFill>
                <a:sysClr val="windowText" lastClr="000000"/>
              </a:solidFill>
            </a:rPr>
            <a:t>現年度：令和８年度分を変更する場合</a:t>
          </a:r>
          <a:endParaRPr kumimoji="1" lang="en-US" altLang="ja-JP" sz="1050" baseline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 baseline="0">
              <a:solidFill>
                <a:sysClr val="windowText" lastClr="000000"/>
              </a:solidFill>
            </a:rPr>
            <a:t>新年度：令和９年度分を変更する場合</a:t>
          </a:r>
          <a:endParaRPr kumimoji="1" lang="en-US" altLang="ja-JP" sz="1100" baseline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aseline="0">
              <a:solidFill>
                <a:sysClr val="windowText" lastClr="000000"/>
              </a:solidFill>
            </a:rPr>
            <a:t>両年度：令和８年度分と令和９年度分両方を</a:t>
          </a:r>
          <a:endParaRPr kumimoji="1" lang="en-US" altLang="ja-JP" sz="1100" baseline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aseline="0">
              <a:solidFill>
                <a:sysClr val="windowText" lastClr="000000"/>
              </a:solidFill>
            </a:rPr>
            <a:t>　　　　　 変更する場合</a:t>
          </a:r>
          <a:endParaRPr kumimoji="1" lang="en-US" altLang="ja-JP" sz="1050" baseline="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17</xdr:col>
      <xdr:colOff>205105</xdr:colOff>
      <xdr:row>48</xdr:row>
      <xdr:rowOff>14605</xdr:rowOff>
    </xdr:from>
    <xdr:to xmlns:xdr="http://schemas.openxmlformats.org/drawingml/2006/spreadsheetDrawing">
      <xdr:col>20</xdr:col>
      <xdr:colOff>29210</xdr:colOff>
      <xdr:row>49</xdr:row>
      <xdr:rowOff>146685</xdr:rowOff>
    </xdr:to>
    <xdr:sp macro="" textlink="">
      <xdr:nvSpPr>
        <xdr:cNvPr id="77" name="円/楕円 76"/>
        <xdr:cNvSpPr/>
      </xdr:nvSpPr>
      <xdr:spPr>
        <a:xfrm>
          <a:off x="3643630" y="5041265"/>
          <a:ext cx="452755" cy="217805"/>
        </a:xfrm>
        <a:prstGeom prst="ellipse">
          <a:avLst/>
        </a:prstGeom>
        <a:noFill/>
        <a:ln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13</xdr:col>
      <xdr:colOff>30480</xdr:colOff>
      <xdr:row>11</xdr:row>
      <xdr:rowOff>38100</xdr:rowOff>
    </xdr:from>
    <xdr:to xmlns:xdr="http://schemas.openxmlformats.org/drawingml/2006/spreadsheetDrawing">
      <xdr:col>14</xdr:col>
      <xdr:colOff>137160</xdr:colOff>
      <xdr:row>11</xdr:row>
      <xdr:rowOff>91440</xdr:rowOff>
    </xdr:to>
    <xdr:sp macro="" textlink="">
      <xdr:nvSpPr>
        <xdr:cNvPr id="41" name="左大かっこ 40"/>
        <xdr:cNvSpPr/>
      </xdr:nvSpPr>
      <xdr:spPr>
        <a:xfrm rot="5400000">
          <a:off x="2630805" y="1617345"/>
          <a:ext cx="316230" cy="5334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13</xdr:col>
      <xdr:colOff>30480</xdr:colOff>
      <xdr:row>19</xdr:row>
      <xdr:rowOff>38100</xdr:rowOff>
    </xdr:from>
    <xdr:to xmlns:xdr="http://schemas.openxmlformats.org/drawingml/2006/spreadsheetDrawing">
      <xdr:col>14</xdr:col>
      <xdr:colOff>137160</xdr:colOff>
      <xdr:row>19</xdr:row>
      <xdr:rowOff>114300</xdr:rowOff>
    </xdr:to>
    <xdr:sp macro="" textlink="">
      <xdr:nvSpPr>
        <xdr:cNvPr id="42" name="左大かっこ 41"/>
        <xdr:cNvSpPr/>
      </xdr:nvSpPr>
      <xdr:spPr>
        <a:xfrm rot="5400000" flipH="1">
          <a:off x="2630805" y="2473325"/>
          <a:ext cx="316230" cy="76200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kumimoji="1" lang="ja-JP" altLang="en-US" sz="1100" b="0" i="0" u="none" strike="noStrike" kern="0" cap="none" spc="0" normalizeH="0" baseline="0" noProof="0" smtClean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 xmlns:xdr="http://schemas.openxmlformats.org/drawingml/2006/spreadsheetDrawing">
      <xdr:col>45</xdr:col>
      <xdr:colOff>167640</xdr:colOff>
      <xdr:row>38</xdr:row>
      <xdr:rowOff>15240</xdr:rowOff>
    </xdr:from>
    <xdr:to xmlns:xdr="http://schemas.openxmlformats.org/drawingml/2006/spreadsheetDrawing">
      <xdr:col>46</xdr:col>
      <xdr:colOff>22860</xdr:colOff>
      <xdr:row>42</xdr:row>
      <xdr:rowOff>22860</xdr:rowOff>
    </xdr:to>
    <xdr:sp macro="" textlink="">
      <xdr:nvSpPr>
        <xdr:cNvPr id="43" name="左大かっこ 42"/>
        <xdr:cNvSpPr/>
      </xdr:nvSpPr>
      <xdr:spPr>
        <a:xfrm>
          <a:off x="8006715" y="4287520"/>
          <a:ext cx="150495" cy="311785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54</xdr:col>
      <xdr:colOff>91440</xdr:colOff>
      <xdr:row>38</xdr:row>
      <xdr:rowOff>22860</xdr:rowOff>
    </xdr:from>
    <xdr:to xmlns:xdr="http://schemas.openxmlformats.org/drawingml/2006/spreadsheetDrawing">
      <xdr:col>55</xdr:col>
      <xdr:colOff>45720</xdr:colOff>
      <xdr:row>42</xdr:row>
      <xdr:rowOff>22860</xdr:rowOff>
    </xdr:to>
    <xdr:sp macro="" textlink="">
      <xdr:nvSpPr>
        <xdr:cNvPr id="44" name="左大かっこ 43"/>
        <xdr:cNvSpPr/>
      </xdr:nvSpPr>
      <xdr:spPr>
        <a:xfrm rot="10800000">
          <a:off x="9273540" y="4295140"/>
          <a:ext cx="59055" cy="304165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kumimoji="1" lang="ja-JP" altLang="en-US" sz="1100" b="0" i="0" u="none" strike="noStrike" kern="0" cap="none" spc="0" normalizeH="0" baseline="0" noProof="0" smtClean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30480</xdr:colOff>
      <xdr:row>11</xdr:row>
      <xdr:rowOff>38100</xdr:rowOff>
    </xdr:from>
    <xdr:to xmlns:xdr="http://schemas.openxmlformats.org/drawingml/2006/spreadsheetDrawing">
      <xdr:col>14</xdr:col>
      <xdr:colOff>137160</xdr:colOff>
      <xdr:row>11</xdr:row>
      <xdr:rowOff>91440</xdr:rowOff>
    </xdr:to>
    <xdr:sp macro="" textlink="">
      <xdr:nvSpPr>
        <xdr:cNvPr id="45" name="左大かっこ 44"/>
        <xdr:cNvSpPr/>
      </xdr:nvSpPr>
      <xdr:spPr>
        <a:xfrm rot="5400000">
          <a:off x="2630805" y="1617345"/>
          <a:ext cx="316230" cy="5334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13</xdr:col>
      <xdr:colOff>30480</xdr:colOff>
      <xdr:row>19</xdr:row>
      <xdr:rowOff>38100</xdr:rowOff>
    </xdr:from>
    <xdr:to xmlns:xdr="http://schemas.openxmlformats.org/drawingml/2006/spreadsheetDrawing">
      <xdr:col>14</xdr:col>
      <xdr:colOff>137160</xdr:colOff>
      <xdr:row>19</xdr:row>
      <xdr:rowOff>114300</xdr:rowOff>
    </xdr:to>
    <xdr:sp macro="" textlink="">
      <xdr:nvSpPr>
        <xdr:cNvPr id="46" name="左大かっこ 45"/>
        <xdr:cNvSpPr/>
      </xdr:nvSpPr>
      <xdr:spPr>
        <a:xfrm rot="5400000" flipH="1">
          <a:off x="2630805" y="2473325"/>
          <a:ext cx="316230" cy="76200"/>
        </a:xfrm>
        <a:prstGeom prst="leftBracket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kumimoji="1" lang="ja-JP" altLang="en-US" sz="1100" b="0" i="0" u="none" strike="noStrike" kern="0" cap="none" spc="0" normalizeH="0" baseline="0" noProof="0" smtClean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47625</xdr:colOff>
      <xdr:row>25</xdr:row>
      <xdr:rowOff>17780</xdr:rowOff>
    </xdr:from>
    <xdr:to xmlns:xdr="http://schemas.openxmlformats.org/drawingml/2006/spreadsheetDrawing">
      <xdr:col>4</xdr:col>
      <xdr:colOff>62230</xdr:colOff>
      <xdr:row>27</xdr:row>
      <xdr:rowOff>66675</xdr:rowOff>
    </xdr:to>
    <xdr:cxnSp macro="">
      <xdr:nvCxnSpPr>
        <xdr:cNvPr id="51" name="直線矢印コネクタ 50"/>
        <xdr:cNvCxnSpPr/>
      </xdr:nvCxnSpPr>
      <xdr:spPr>
        <a:xfrm flipV="1">
          <a:off x="504825" y="3097530"/>
          <a:ext cx="224155" cy="251460"/>
        </a:xfrm>
        <a:prstGeom prst="straightConnector1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6</xdr:col>
      <xdr:colOff>132080</xdr:colOff>
      <xdr:row>42</xdr:row>
      <xdr:rowOff>29210</xdr:rowOff>
    </xdr:from>
    <xdr:to xmlns:xdr="http://schemas.openxmlformats.org/drawingml/2006/spreadsheetDrawing">
      <xdr:col>8</xdr:col>
      <xdr:colOff>43815</xdr:colOff>
      <xdr:row>46</xdr:row>
      <xdr:rowOff>36830</xdr:rowOff>
    </xdr:to>
    <xdr:cxnSp macro="">
      <xdr:nvCxnSpPr>
        <xdr:cNvPr id="54" name="直線矢印コネクタ 53"/>
        <xdr:cNvCxnSpPr/>
      </xdr:nvCxnSpPr>
      <xdr:spPr>
        <a:xfrm flipV="1">
          <a:off x="1217930" y="4605655"/>
          <a:ext cx="378460" cy="290195"/>
        </a:xfrm>
        <a:prstGeom prst="straightConnector1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5</xdr:col>
      <xdr:colOff>173355</xdr:colOff>
      <xdr:row>55</xdr:row>
      <xdr:rowOff>23495</xdr:rowOff>
    </xdr:from>
    <xdr:to xmlns:xdr="http://schemas.openxmlformats.org/drawingml/2006/spreadsheetDrawing">
      <xdr:col>13</xdr:col>
      <xdr:colOff>85725</xdr:colOff>
      <xdr:row>62</xdr:row>
      <xdr:rowOff>0</xdr:rowOff>
    </xdr:to>
    <xdr:sp macro="" textlink="">
      <xdr:nvSpPr>
        <xdr:cNvPr id="55" name="角丸四角形 54"/>
        <xdr:cNvSpPr/>
      </xdr:nvSpPr>
      <xdr:spPr>
        <a:xfrm>
          <a:off x="1049655" y="5825490"/>
          <a:ext cx="1636395" cy="599440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該当する理由の番号をご記入ください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endParaRPr kumimoji="1" lang="ja-JP" altLang="en-US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5</xdr:col>
      <xdr:colOff>0</xdr:colOff>
      <xdr:row>61</xdr:row>
      <xdr:rowOff>161290</xdr:rowOff>
    </xdr:from>
    <xdr:to xmlns:xdr="http://schemas.openxmlformats.org/drawingml/2006/spreadsheetDrawing">
      <xdr:col>6</xdr:col>
      <xdr:colOff>14605</xdr:colOff>
      <xdr:row>66</xdr:row>
      <xdr:rowOff>43815</xdr:rowOff>
    </xdr:to>
    <xdr:cxnSp macro="">
      <xdr:nvCxnSpPr>
        <xdr:cNvPr id="56" name="直線矢印コネクタ 55"/>
        <xdr:cNvCxnSpPr/>
      </xdr:nvCxnSpPr>
      <xdr:spPr>
        <a:xfrm flipH="1">
          <a:off x="876300" y="6405245"/>
          <a:ext cx="224155" cy="398145"/>
        </a:xfrm>
        <a:prstGeom prst="straightConnector1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22</xdr:col>
      <xdr:colOff>9525</xdr:colOff>
      <xdr:row>35</xdr:row>
      <xdr:rowOff>48895</xdr:rowOff>
    </xdr:from>
    <xdr:to xmlns:xdr="http://schemas.openxmlformats.org/drawingml/2006/spreadsheetDrawing">
      <xdr:col>24</xdr:col>
      <xdr:colOff>81280</xdr:colOff>
      <xdr:row>47</xdr:row>
      <xdr:rowOff>38100</xdr:rowOff>
    </xdr:to>
    <xdr:cxnSp macro="">
      <xdr:nvCxnSpPr>
        <xdr:cNvPr id="58" name="直線矢印コネクタ 57"/>
        <xdr:cNvCxnSpPr/>
      </xdr:nvCxnSpPr>
      <xdr:spPr>
        <a:xfrm flipV="1">
          <a:off x="4495800" y="4100830"/>
          <a:ext cx="386080" cy="880110"/>
        </a:xfrm>
        <a:prstGeom prst="straightConnector1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25</xdr:col>
      <xdr:colOff>104140</xdr:colOff>
      <xdr:row>43</xdr:row>
      <xdr:rowOff>22860</xdr:rowOff>
    </xdr:from>
    <xdr:to xmlns:xdr="http://schemas.openxmlformats.org/drawingml/2006/spreadsheetDrawing">
      <xdr:col>25</xdr:col>
      <xdr:colOff>104775</xdr:colOff>
      <xdr:row>48</xdr:row>
      <xdr:rowOff>19050</xdr:rowOff>
    </xdr:to>
    <xdr:cxnSp macro="">
      <xdr:nvCxnSpPr>
        <xdr:cNvPr id="59" name="直線矢印コネクタ 58"/>
        <xdr:cNvCxnSpPr/>
      </xdr:nvCxnSpPr>
      <xdr:spPr>
        <a:xfrm flipH="1" flipV="1">
          <a:off x="5009515" y="4645025"/>
          <a:ext cx="635" cy="400685"/>
        </a:xfrm>
        <a:prstGeom prst="straightConnector1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56</xdr:col>
      <xdr:colOff>55880</xdr:colOff>
      <xdr:row>33</xdr:row>
      <xdr:rowOff>66040</xdr:rowOff>
    </xdr:from>
    <xdr:to xmlns:xdr="http://schemas.openxmlformats.org/drawingml/2006/spreadsheetDrawing">
      <xdr:col>58</xdr:col>
      <xdr:colOff>73025</xdr:colOff>
      <xdr:row>44</xdr:row>
      <xdr:rowOff>92075</xdr:rowOff>
    </xdr:to>
    <xdr:cxnSp macro="">
      <xdr:nvCxnSpPr>
        <xdr:cNvPr id="61" name="直線矢印コネクタ 60"/>
        <xdr:cNvCxnSpPr/>
      </xdr:nvCxnSpPr>
      <xdr:spPr>
        <a:xfrm flipV="1">
          <a:off x="9447530" y="3943350"/>
          <a:ext cx="226695" cy="816610"/>
        </a:xfrm>
        <a:prstGeom prst="straightConnector1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45</xdr:col>
      <xdr:colOff>133985</xdr:colOff>
      <xdr:row>34</xdr:row>
      <xdr:rowOff>57785</xdr:rowOff>
    </xdr:from>
    <xdr:to xmlns:xdr="http://schemas.openxmlformats.org/drawingml/2006/spreadsheetDrawing">
      <xdr:col>45</xdr:col>
      <xdr:colOff>145415</xdr:colOff>
      <xdr:row>44</xdr:row>
      <xdr:rowOff>91440</xdr:rowOff>
    </xdr:to>
    <xdr:cxnSp macro="">
      <xdr:nvCxnSpPr>
        <xdr:cNvPr id="62" name="直線矢印コネクタ 61"/>
        <xdr:cNvCxnSpPr/>
      </xdr:nvCxnSpPr>
      <xdr:spPr>
        <a:xfrm flipH="1" flipV="1">
          <a:off x="7973060" y="4018915"/>
          <a:ext cx="11430" cy="740410"/>
        </a:xfrm>
        <a:prstGeom prst="straightConnector1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61</xdr:col>
      <xdr:colOff>73025</xdr:colOff>
      <xdr:row>16</xdr:row>
      <xdr:rowOff>43815</xdr:rowOff>
    </xdr:from>
    <xdr:to xmlns:xdr="http://schemas.openxmlformats.org/drawingml/2006/spreadsheetDrawing">
      <xdr:col>63</xdr:col>
      <xdr:colOff>58420</xdr:colOff>
      <xdr:row>22</xdr:row>
      <xdr:rowOff>3810</xdr:rowOff>
    </xdr:to>
    <xdr:cxnSp macro="">
      <xdr:nvCxnSpPr>
        <xdr:cNvPr id="64" name="直線矢印コネクタ 63"/>
        <xdr:cNvCxnSpPr/>
      </xdr:nvCxnSpPr>
      <xdr:spPr>
        <a:xfrm flipH="1" flipV="1">
          <a:off x="9988550" y="2180590"/>
          <a:ext cx="290195" cy="600075"/>
        </a:xfrm>
        <a:prstGeom prst="straightConnector1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45</xdr:col>
      <xdr:colOff>0</xdr:colOff>
      <xdr:row>11</xdr:row>
      <xdr:rowOff>66675</xdr:rowOff>
    </xdr:from>
    <xdr:to xmlns:xdr="http://schemas.openxmlformats.org/drawingml/2006/spreadsheetDrawing">
      <xdr:col>53</xdr:col>
      <xdr:colOff>47625</xdr:colOff>
      <xdr:row>13</xdr:row>
      <xdr:rowOff>0</xdr:rowOff>
    </xdr:to>
    <xdr:cxnSp macro="">
      <xdr:nvCxnSpPr>
        <xdr:cNvPr id="66" name="直線矢印コネクタ 65"/>
        <xdr:cNvCxnSpPr/>
      </xdr:nvCxnSpPr>
      <xdr:spPr>
        <a:xfrm flipV="1">
          <a:off x="7839075" y="1645920"/>
          <a:ext cx="1181100" cy="161925"/>
        </a:xfrm>
        <a:prstGeom prst="straightConnector1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30</xdr:col>
      <xdr:colOff>87630</xdr:colOff>
      <xdr:row>12</xdr:row>
      <xdr:rowOff>104775</xdr:rowOff>
    </xdr:from>
    <xdr:to xmlns:xdr="http://schemas.openxmlformats.org/drawingml/2006/spreadsheetDrawing">
      <xdr:col>35</xdr:col>
      <xdr:colOff>47625</xdr:colOff>
      <xdr:row>19</xdr:row>
      <xdr:rowOff>87630</xdr:rowOff>
    </xdr:to>
    <xdr:cxnSp macro="">
      <xdr:nvCxnSpPr>
        <xdr:cNvPr id="67" name="直線矢印コネクタ 66"/>
        <xdr:cNvCxnSpPr/>
      </xdr:nvCxnSpPr>
      <xdr:spPr>
        <a:xfrm flipH="1">
          <a:off x="5831205" y="1798320"/>
          <a:ext cx="693420" cy="724535"/>
        </a:xfrm>
        <a:prstGeom prst="straightConnector1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64</xdr:col>
      <xdr:colOff>123825</xdr:colOff>
      <xdr:row>4</xdr:row>
      <xdr:rowOff>63500</xdr:rowOff>
    </xdr:from>
    <xdr:to xmlns:xdr="http://schemas.openxmlformats.org/drawingml/2006/spreadsheetDrawing">
      <xdr:col>66</xdr:col>
      <xdr:colOff>133350</xdr:colOff>
      <xdr:row>12</xdr:row>
      <xdr:rowOff>28575</xdr:rowOff>
    </xdr:to>
    <xdr:cxnSp macro="">
      <xdr:nvCxnSpPr>
        <xdr:cNvPr id="69" name="直線矢印コネクタ 68"/>
        <xdr:cNvCxnSpPr/>
      </xdr:nvCxnSpPr>
      <xdr:spPr>
        <a:xfrm flipH="1">
          <a:off x="10544175" y="711200"/>
          <a:ext cx="409575" cy="1010920"/>
        </a:xfrm>
        <a:prstGeom prst="straightConnector1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30</xdr:col>
      <xdr:colOff>73025</xdr:colOff>
      <xdr:row>77</xdr:row>
      <xdr:rowOff>51435</xdr:rowOff>
    </xdr:from>
    <xdr:to xmlns:xdr="http://schemas.openxmlformats.org/drawingml/2006/spreadsheetDrawing">
      <xdr:col>45</xdr:col>
      <xdr:colOff>47625</xdr:colOff>
      <xdr:row>85</xdr:row>
      <xdr:rowOff>0</xdr:rowOff>
    </xdr:to>
    <xdr:sp macro="" textlink="">
      <xdr:nvSpPr>
        <xdr:cNvPr id="71" name="角丸四角形 70"/>
        <xdr:cNvSpPr/>
      </xdr:nvSpPr>
      <xdr:spPr>
        <a:xfrm>
          <a:off x="5816600" y="7756525"/>
          <a:ext cx="2070100" cy="61912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一括徴収する金額をご記入ください（</a:t>
          </a:r>
          <a:r>
            <a:rPr kumimoji="1" lang="ja-JP" altLang="en-US" sz="1000" u="sng">
              <a:solidFill>
                <a:sysClr val="windowText" lastClr="000000"/>
              </a:solidFill>
            </a:rPr>
            <a:t>上記（ウ）と同額</a:t>
          </a:r>
          <a:r>
            <a:rPr kumimoji="1" lang="ja-JP" altLang="en-US" sz="1000">
              <a:solidFill>
                <a:sysClr val="windowText" lastClr="000000"/>
              </a:solidFill>
            </a:rPr>
            <a:t>）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endParaRPr kumimoji="1" lang="en-US" altLang="ja-JP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38</xdr:col>
      <xdr:colOff>51435</xdr:colOff>
      <xdr:row>73</xdr:row>
      <xdr:rowOff>29210</xdr:rowOff>
    </xdr:from>
    <xdr:to xmlns:xdr="http://schemas.openxmlformats.org/drawingml/2006/spreadsheetDrawing">
      <xdr:col>39</xdr:col>
      <xdr:colOff>87630</xdr:colOff>
      <xdr:row>77</xdr:row>
      <xdr:rowOff>51435</xdr:rowOff>
    </xdr:to>
    <xdr:cxnSp macro="">
      <xdr:nvCxnSpPr>
        <xdr:cNvPr id="72" name="直線矢印コネクタ 71"/>
        <xdr:cNvCxnSpPr/>
      </xdr:nvCxnSpPr>
      <xdr:spPr>
        <a:xfrm flipV="1">
          <a:off x="6947535" y="7375525"/>
          <a:ext cx="140970" cy="381000"/>
        </a:xfrm>
        <a:prstGeom prst="straightConnector1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47</xdr:col>
      <xdr:colOff>29210</xdr:colOff>
      <xdr:row>76</xdr:row>
      <xdr:rowOff>51435</xdr:rowOff>
    </xdr:from>
    <xdr:to xmlns:xdr="http://schemas.openxmlformats.org/drawingml/2006/spreadsheetDrawing">
      <xdr:col>60</xdr:col>
      <xdr:colOff>66675</xdr:colOff>
      <xdr:row>86</xdr:row>
      <xdr:rowOff>47625</xdr:rowOff>
    </xdr:to>
    <xdr:sp macro="" textlink="">
      <xdr:nvSpPr>
        <xdr:cNvPr id="74" name="角丸四角形 73"/>
        <xdr:cNvSpPr/>
      </xdr:nvSpPr>
      <xdr:spPr>
        <a:xfrm>
          <a:off x="8268335" y="7672705"/>
          <a:ext cx="1609090" cy="834390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一括徴収した税額を納入する月をご記入ください</a:t>
          </a:r>
          <a:endParaRPr kumimoji="1" lang="en-US" altLang="ja-JP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51</xdr:col>
      <xdr:colOff>58420</xdr:colOff>
      <xdr:row>71</xdr:row>
      <xdr:rowOff>7620</xdr:rowOff>
    </xdr:from>
    <xdr:to xmlns:xdr="http://schemas.openxmlformats.org/drawingml/2006/spreadsheetDrawing">
      <xdr:col>51</xdr:col>
      <xdr:colOff>73025</xdr:colOff>
      <xdr:row>76</xdr:row>
      <xdr:rowOff>43815</xdr:rowOff>
    </xdr:to>
    <xdr:cxnSp macro="">
      <xdr:nvCxnSpPr>
        <xdr:cNvPr id="75" name="直線矢印コネクタ 74"/>
        <xdr:cNvCxnSpPr/>
      </xdr:nvCxnSpPr>
      <xdr:spPr>
        <a:xfrm flipH="1" flipV="1">
          <a:off x="8821420" y="7186295"/>
          <a:ext cx="14605" cy="478790"/>
        </a:xfrm>
        <a:prstGeom prst="straightConnector1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29</xdr:col>
      <xdr:colOff>190500</xdr:colOff>
      <xdr:row>52</xdr:row>
      <xdr:rowOff>19050</xdr:rowOff>
    </xdr:from>
    <xdr:to xmlns:xdr="http://schemas.openxmlformats.org/drawingml/2006/spreadsheetDrawing">
      <xdr:col>49</xdr:col>
      <xdr:colOff>101600</xdr:colOff>
      <xdr:row>65</xdr:row>
      <xdr:rowOff>65405</xdr:rowOff>
    </xdr:to>
    <xdr:sp macro="" textlink="">
      <xdr:nvSpPr>
        <xdr:cNvPr id="39" name="角丸四角形 38"/>
        <xdr:cNvSpPr/>
      </xdr:nvSpPr>
      <xdr:spPr>
        <a:xfrm>
          <a:off x="5724525" y="5462905"/>
          <a:ext cx="2930525" cy="127825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記載のある項目を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 u="sng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800" u="none">
              <a:solidFill>
                <a:sysClr val="windowText" lastClr="000000"/>
              </a:solidFill>
            </a:rPr>
            <a:t>  </a:t>
          </a:r>
          <a:r>
            <a:rPr kumimoji="1" lang="ja-JP" altLang="en-US" sz="1800" u="sng">
              <a:solidFill>
                <a:sysClr val="windowText" lastClr="000000"/>
              </a:solidFill>
            </a:rPr>
            <a:t>すべてご記入ください</a:t>
          </a:r>
        </a:p>
      </xdr:txBody>
    </xdr:sp>
    <xdr:clientData/>
  </xdr:twoCellAnchor>
  <xdr:twoCellAnchor>
    <xdr:from xmlns:xdr="http://schemas.openxmlformats.org/drawingml/2006/spreadsheetDrawing">
      <xdr:col>59</xdr:col>
      <xdr:colOff>0</xdr:colOff>
      <xdr:row>20</xdr:row>
      <xdr:rowOff>66675</xdr:rowOff>
    </xdr:from>
    <xdr:to xmlns:xdr="http://schemas.openxmlformats.org/drawingml/2006/spreadsheetDrawing">
      <xdr:col>68</xdr:col>
      <xdr:colOff>34925</xdr:colOff>
      <xdr:row>30</xdr:row>
      <xdr:rowOff>52070</xdr:rowOff>
    </xdr:to>
    <xdr:sp macro="" textlink="">
      <xdr:nvSpPr>
        <xdr:cNvPr id="47" name="角丸四角形 46"/>
        <xdr:cNvSpPr/>
      </xdr:nvSpPr>
      <xdr:spPr>
        <a:xfrm>
          <a:off x="9705975" y="2630805"/>
          <a:ext cx="1568450" cy="105473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内容について応答できる担当者の係・氏名・電話番号をご記入ください</a:t>
          </a:r>
          <a:endParaRPr kumimoji="1" lang="en-US" altLang="ja-JP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58</xdr:col>
      <xdr:colOff>47625</xdr:colOff>
      <xdr:row>0</xdr:row>
      <xdr:rowOff>57785</xdr:rowOff>
    </xdr:from>
    <xdr:to xmlns:xdr="http://schemas.openxmlformats.org/drawingml/2006/spreadsheetDrawing">
      <xdr:col>69</xdr:col>
      <xdr:colOff>152400</xdr:colOff>
      <xdr:row>5</xdr:row>
      <xdr:rowOff>104775</xdr:rowOff>
    </xdr:to>
    <xdr:sp macro="" textlink="">
      <xdr:nvSpPr>
        <xdr:cNvPr id="49" name="角丸四角形 48"/>
        <xdr:cNvSpPr/>
      </xdr:nvSpPr>
      <xdr:spPr>
        <a:xfrm>
          <a:off x="9648825" y="57785"/>
          <a:ext cx="1952625" cy="866140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税額通知書の氏名の下の番号をご記入ください（受給者番号ではありません）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endParaRPr kumimoji="1" lang="ja-JP" altLang="en-US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29</xdr:col>
      <xdr:colOff>142875</xdr:colOff>
      <xdr:row>8</xdr:row>
      <xdr:rowOff>57150</xdr:rowOff>
    </xdr:from>
    <xdr:to xmlns:xdr="http://schemas.openxmlformats.org/drawingml/2006/spreadsheetDrawing">
      <xdr:col>45</xdr:col>
      <xdr:colOff>185420</xdr:colOff>
      <xdr:row>14</xdr:row>
      <xdr:rowOff>104775</xdr:rowOff>
    </xdr:to>
    <xdr:sp macro="" textlink="">
      <xdr:nvSpPr>
        <xdr:cNvPr id="50" name="角丸四角形 49"/>
        <xdr:cNvSpPr/>
      </xdr:nvSpPr>
      <xdr:spPr>
        <a:xfrm>
          <a:off x="5676900" y="1323975"/>
          <a:ext cx="2347595" cy="70294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特別徴収義務者の法人番号等と指定番号をご記入ください</a:t>
          </a:r>
        </a:p>
      </xdr:txBody>
    </xdr:sp>
    <xdr:clientData/>
  </xdr:twoCellAnchor>
  <xdr:twoCellAnchor>
    <xdr:from xmlns:xdr="http://schemas.openxmlformats.org/drawingml/2006/spreadsheetDrawing">
      <xdr:col>7</xdr:col>
      <xdr:colOff>16510</xdr:colOff>
      <xdr:row>26</xdr:row>
      <xdr:rowOff>16510</xdr:rowOff>
    </xdr:from>
    <xdr:to xmlns:xdr="http://schemas.openxmlformats.org/drawingml/2006/spreadsheetDrawing">
      <xdr:col>8</xdr:col>
      <xdr:colOff>0</xdr:colOff>
      <xdr:row>27</xdr:row>
      <xdr:rowOff>99695</xdr:rowOff>
    </xdr:to>
    <xdr:sp macro="" textlink="">
      <xdr:nvSpPr>
        <xdr:cNvPr id="35" name="円/楕円 34"/>
        <xdr:cNvSpPr/>
      </xdr:nvSpPr>
      <xdr:spPr>
        <a:xfrm>
          <a:off x="1311910" y="3191510"/>
          <a:ext cx="240665" cy="1905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45</xdr:col>
      <xdr:colOff>8890</xdr:colOff>
      <xdr:row>44</xdr:row>
      <xdr:rowOff>17145</xdr:rowOff>
    </xdr:from>
    <xdr:to xmlns:xdr="http://schemas.openxmlformats.org/drawingml/2006/spreadsheetDrawing">
      <xdr:col>57</xdr:col>
      <xdr:colOff>58420</xdr:colOff>
      <xdr:row>49</xdr:row>
      <xdr:rowOff>147320</xdr:rowOff>
    </xdr:to>
    <xdr:sp macro="" textlink="">
      <xdr:nvSpPr>
        <xdr:cNvPr id="48" name="角丸四角形 47"/>
        <xdr:cNvSpPr/>
      </xdr:nvSpPr>
      <xdr:spPr>
        <a:xfrm>
          <a:off x="7847965" y="4685030"/>
          <a:ext cx="1706880" cy="57467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該当する事由の番号をご記入ください</a:t>
          </a:r>
          <a:endParaRPr kumimoji="1" lang="ja-JP" altLang="en-US" sz="1000">
            <a:solidFill>
              <a:sysClr val="windowText" lastClr="000000"/>
            </a:solidFill>
          </a:endParaRPr>
        </a:p>
      </xdr:txBody>
    </xdr:sp>
    <xdr:clientData/>
  </xdr:twoCellAnchor>
  <xdr:oneCellAnchor>
    <xdr:from xmlns:xdr="http://schemas.openxmlformats.org/drawingml/2006/spreadsheetDrawing">
      <xdr:col>1</xdr:col>
      <xdr:colOff>28575</xdr:colOff>
      <xdr:row>26</xdr:row>
      <xdr:rowOff>38100</xdr:rowOff>
    </xdr:from>
    <xdr:ext cx="1565275" cy="581025"/>
    <xdr:sp macro="" textlink="">
      <xdr:nvSpPr>
        <xdr:cNvPr id="34" name="角丸四角形 33"/>
        <xdr:cNvSpPr/>
      </xdr:nvSpPr>
      <xdr:spPr>
        <a:xfrm>
          <a:off x="219075" y="3213100"/>
          <a:ext cx="1565275" cy="58102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姓が変わった場合は旧姓もご記入ください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endParaRPr kumimoji="1" lang="ja-JP" altLang="en-US" sz="1000">
            <a:solidFill>
              <a:sysClr val="windowText" lastClr="000000"/>
            </a:solidFill>
          </a:endParaRPr>
        </a:p>
      </xdr:txBody>
    </xdr:sp>
    <xdr:clientData/>
  </xdr:oneCellAnchor>
  <xdr:twoCellAnchor>
    <xdr:from xmlns:xdr="http://schemas.openxmlformats.org/drawingml/2006/spreadsheetDrawing">
      <xdr:col>1</xdr:col>
      <xdr:colOff>76200</xdr:colOff>
      <xdr:row>45</xdr:row>
      <xdr:rowOff>47625</xdr:rowOff>
    </xdr:from>
    <xdr:to xmlns:xdr="http://schemas.openxmlformats.org/drawingml/2006/spreadsheetDrawing">
      <xdr:col>10</xdr:col>
      <xdr:colOff>175260</xdr:colOff>
      <xdr:row>52</xdr:row>
      <xdr:rowOff>4445</xdr:rowOff>
    </xdr:to>
    <xdr:sp macro="" textlink="">
      <xdr:nvSpPr>
        <xdr:cNvPr id="37" name="角丸四角形 36"/>
        <xdr:cNvSpPr/>
      </xdr:nvSpPr>
      <xdr:spPr>
        <a:xfrm>
          <a:off x="266700" y="4822825"/>
          <a:ext cx="1880235" cy="62547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上記住所に変更があった場合ご記入ください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endParaRPr kumimoji="1" lang="ja-JP" altLang="en-US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133350</xdr:colOff>
      <xdr:row>46</xdr:row>
      <xdr:rowOff>66675</xdr:rowOff>
    </xdr:from>
    <xdr:to xmlns:xdr="http://schemas.openxmlformats.org/drawingml/2006/spreadsheetDrawing">
      <xdr:col>29</xdr:col>
      <xdr:colOff>182880</xdr:colOff>
      <xdr:row>52</xdr:row>
      <xdr:rowOff>96520</xdr:rowOff>
    </xdr:to>
    <xdr:sp macro="" textlink="">
      <xdr:nvSpPr>
        <xdr:cNvPr id="36" name="角丸四角形 35"/>
        <xdr:cNvSpPr/>
      </xdr:nvSpPr>
      <xdr:spPr>
        <a:xfrm>
          <a:off x="3571875" y="4925695"/>
          <a:ext cx="2145030" cy="614680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税額を徴収した月と徴収済額をご記入ください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endParaRPr kumimoji="1" lang="ja-JP" altLang="en-US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48</xdr:col>
      <xdr:colOff>0</xdr:colOff>
      <xdr:row>6</xdr:row>
      <xdr:rowOff>27940</xdr:rowOff>
    </xdr:from>
    <xdr:to xmlns:xdr="http://schemas.openxmlformats.org/drawingml/2006/spreadsheetDrawing">
      <xdr:col>53</xdr:col>
      <xdr:colOff>133350</xdr:colOff>
      <xdr:row>9</xdr:row>
      <xdr:rowOff>17780</xdr:rowOff>
    </xdr:to>
    <xdr:sp macro="" textlink="">
      <xdr:nvSpPr>
        <xdr:cNvPr id="6" name="楕円 5"/>
        <xdr:cNvSpPr/>
      </xdr:nvSpPr>
      <xdr:spPr>
        <a:xfrm>
          <a:off x="8343900" y="1066165"/>
          <a:ext cx="762000" cy="33274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44</xdr:col>
      <xdr:colOff>0</xdr:colOff>
      <xdr:row>5</xdr:row>
      <xdr:rowOff>76200</xdr:rowOff>
    </xdr:from>
    <xdr:to xmlns:xdr="http://schemas.openxmlformats.org/drawingml/2006/spreadsheetDrawing">
      <xdr:col>46</xdr:col>
      <xdr:colOff>95250</xdr:colOff>
      <xdr:row>8</xdr:row>
      <xdr:rowOff>38100</xdr:rowOff>
    </xdr:to>
    <xdr:cxnSp macro="">
      <xdr:nvCxnSpPr>
        <xdr:cNvPr id="53" name="直線矢印コネクタ 52"/>
        <xdr:cNvCxnSpPr/>
      </xdr:nvCxnSpPr>
      <xdr:spPr>
        <a:xfrm>
          <a:off x="7734300" y="895350"/>
          <a:ext cx="495300" cy="409575"/>
        </a:xfrm>
        <a:prstGeom prst="straightConnector1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33</xdr:col>
      <xdr:colOff>0</xdr:colOff>
      <xdr:row>0</xdr:row>
      <xdr:rowOff>66040</xdr:rowOff>
    </xdr:from>
    <xdr:to xmlns:xdr="http://schemas.openxmlformats.org/drawingml/2006/spreadsheetDrawing">
      <xdr:col>57</xdr:col>
      <xdr:colOff>73025</xdr:colOff>
      <xdr:row>5</xdr:row>
      <xdr:rowOff>174625</xdr:rowOff>
    </xdr:to>
    <xdr:sp macro="" textlink="">
      <xdr:nvSpPr>
        <xdr:cNvPr id="40" name="角丸四角形 39"/>
        <xdr:cNvSpPr/>
      </xdr:nvSpPr>
      <xdr:spPr>
        <a:xfrm>
          <a:off x="6162675" y="66040"/>
          <a:ext cx="3406775" cy="92773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 baseline="0">
              <a:solidFill>
                <a:sysClr val="windowText" lastClr="000000"/>
              </a:solidFill>
            </a:rPr>
            <a:t>現年度：令和８年度分を変更する場合</a:t>
          </a:r>
          <a:endParaRPr kumimoji="1" lang="en-US" altLang="ja-JP" sz="1050" baseline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50" baseline="0">
              <a:solidFill>
                <a:sysClr val="windowText" lastClr="000000"/>
              </a:solidFill>
            </a:rPr>
            <a:t>新年度：令和９年度分を変更する場合</a:t>
          </a:r>
          <a:endParaRPr kumimoji="1" lang="en-US" altLang="ja-JP" sz="1100" baseline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aseline="0">
              <a:solidFill>
                <a:sysClr val="windowText" lastClr="000000"/>
              </a:solidFill>
            </a:rPr>
            <a:t>両年度：令和８年度分と令和９年度分両方を</a:t>
          </a:r>
          <a:endParaRPr kumimoji="1" lang="en-US" altLang="ja-JP" sz="1100" baseline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aseline="0">
              <a:solidFill>
                <a:sysClr val="windowText" lastClr="000000"/>
              </a:solidFill>
            </a:rPr>
            <a:t>　　　　　 変更する場合</a:t>
          </a:r>
          <a:endParaRPr kumimoji="1" lang="en-US" altLang="ja-JP" sz="1050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55</xdr:col>
      <xdr:colOff>85725</xdr:colOff>
      <xdr:row>67</xdr:row>
      <xdr:rowOff>62865</xdr:rowOff>
    </xdr:from>
    <xdr:to xmlns:xdr="http://schemas.openxmlformats.org/drawingml/2006/spreadsheetDrawing">
      <xdr:col>58</xdr:col>
      <xdr:colOff>85090</xdr:colOff>
      <xdr:row>71</xdr:row>
      <xdr:rowOff>42545</xdr:rowOff>
    </xdr:to>
    <xdr:sp macro="" textlink="">
      <xdr:nvSpPr>
        <xdr:cNvPr id="78" name="テキスト 37"/>
        <xdr:cNvSpPr txBox="1"/>
      </xdr:nvSpPr>
      <xdr:spPr>
        <a:xfrm>
          <a:off x="9372600" y="6906260"/>
          <a:ext cx="313690" cy="31496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800"/>
            <a:t>12</a:t>
          </a:r>
          <a:endParaRPr kumimoji="1" lang="ja-JP" altLang="en-US" sz="8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4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BM85"/>
  <sheetViews>
    <sheetView showGridLines="0" view="pageBreakPreview" zoomScale="110" zoomScaleNormal="130" zoomScaleSheetLayoutView="110" workbookViewId="0">
      <selection activeCell="BT66" sqref="BT66"/>
    </sheetView>
  </sheetViews>
  <sheetFormatPr defaultRowHeight="13.5"/>
  <cols>
    <col min="1" max="1" width="3.5" style="1" customWidth="1"/>
    <col min="2" max="3" width="1.375" style="1" customWidth="1"/>
    <col min="4" max="6" width="2.75" style="1" customWidth="1"/>
    <col min="7" max="7" width="3.375" style="1" customWidth="1"/>
    <col min="8" max="22" width="2.75" style="1" customWidth="1"/>
    <col min="23" max="24" width="1.375" style="1" customWidth="1"/>
    <col min="25" max="26" width="2.75" style="1" customWidth="1"/>
    <col min="27" max="28" width="1.375" style="1" customWidth="1"/>
    <col min="29" max="29" width="2.75" style="1" customWidth="1"/>
    <col min="30" max="31" width="1.375" style="1" customWidth="1"/>
    <col min="32" max="33" width="2.75" style="1" customWidth="1"/>
    <col min="34" max="35" width="1.375" style="1" customWidth="1"/>
    <col min="36" max="36" width="2.75" style="1" customWidth="1"/>
    <col min="37" max="38" width="1.375" style="1" customWidth="1"/>
    <col min="39" max="39" width="2.75" style="1" customWidth="1"/>
    <col min="40" max="41" width="1.375" style="1" customWidth="1"/>
    <col min="42" max="42" width="2.75" style="1" customWidth="1"/>
    <col min="43" max="44" width="1.375" style="1" customWidth="1"/>
    <col min="45" max="45" width="2.75" style="1" customWidth="1"/>
    <col min="46" max="47" width="1.375" style="1" customWidth="1"/>
    <col min="48" max="48" width="2.75" style="1" customWidth="1"/>
    <col min="49" max="52" width="1.375" style="1" customWidth="1"/>
    <col min="53" max="53" width="2.75" style="1" customWidth="1"/>
    <col min="54" max="61" width="1.375" style="1" customWidth="1"/>
    <col min="62" max="65" width="2.625" style="1" customWidth="1"/>
    <col min="66" max="99" width="2.75" style="1" customWidth="1"/>
    <col min="100" max="16384" width="9" style="1" customWidth="1"/>
  </cols>
  <sheetData>
    <row r="1" spans="1:65" ht="3" customHeight="1"/>
    <row r="2" spans="1:65" ht="9" customHeight="1">
      <c r="D2" s="58"/>
      <c r="E2" s="58"/>
      <c r="F2" s="58"/>
      <c r="G2" s="58"/>
      <c r="H2" s="90" t="s">
        <v>81</v>
      </c>
      <c r="I2" s="90"/>
      <c r="J2" s="90"/>
      <c r="K2" s="90"/>
      <c r="L2" s="90"/>
      <c r="M2" s="90"/>
      <c r="N2" s="119" t="s">
        <v>0</v>
      </c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91"/>
      <c r="AA2" s="191"/>
      <c r="AB2" s="191"/>
      <c r="AO2" s="241" t="s">
        <v>110</v>
      </c>
      <c r="AP2" s="244"/>
      <c r="AQ2" s="244"/>
      <c r="AR2" s="244"/>
      <c r="AS2" s="256"/>
      <c r="AT2" s="264" t="s">
        <v>18</v>
      </c>
      <c r="AU2" s="244"/>
      <c r="AV2" s="244"/>
      <c r="AW2" s="244"/>
      <c r="AX2" s="244"/>
      <c r="AY2" s="244"/>
      <c r="AZ2" s="244"/>
      <c r="BA2" s="244"/>
      <c r="BB2" s="244"/>
      <c r="BC2" s="244"/>
      <c r="BD2" s="244"/>
      <c r="BE2" s="244"/>
      <c r="BF2" s="244"/>
      <c r="BG2" s="244"/>
      <c r="BH2" s="244"/>
      <c r="BI2" s="244"/>
      <c r="BJ2" s="244"/>
      <c r="BK2" s="244"/>
      <c r="BL2" s="244"/>
      <c r="BM2" s="346"/>
    </row>
    <row r="3" spans="1:65" ht="9" customHeight="1">
      <c r="D3" s="58"/>
      <c r="E3" s="58"/>
      <c r="F3" s="58"/>
      <c r="G3" s="58"/>
      <c r="H3" s="90"/>
      <c r="I3" s="90"/>
      <c r="J3" s="90"/>
      <c r="K3" s="90"/>
      <c r="L3" s="90"/>
      <c r="M3" s="90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91"/>
      <c r="AA3" s="191"/>
      <c r="AB3" s="191"/>
      <c r="AO3" s="242"/>
      <c r="AP3" s="131"/>
      <c r="AQ3" s="131"/>
      <c r="AR3" s="131"/>
      <c r="AS3" s="165"/>
      <c r="AT3" s="126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  <c r="BM3" s="347"/>
    </row>
    <row r="4" spans="1:65" ht="9" customHeight="1">
      <c r="D4" s="58"/>
      <c r="E4" s="58"/>
      <c r="F4" s="58"/>
      <c r="G4" s="58"/>
      <c r="H4" s="90"/>
      <c r="I4" s="90"/>
      <c r="J4" s="90"/>
      <c r="K4" s="90"/>
      <c r="L4" s="90"/>
      <c r="M4" s="90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91"/>
      <c r="AA4" s="191"/>
      <c r="AB4" s="191"/>
      <c r="AO4" s="242"/>
      <c r="AP4" s="131"/>
      <c r="AQ4" s="131"/>
      <c r="AR4" s="131"/>
      <c r="AS4" s="165"/>
      <c r="AT4" s="126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347"/>
    </row>
    <row r="5" spans="1:65" ht="6.6" customHeight="1">
      <c r="AO5" s="243"/>
      <c r="AP5" s="132"/>
      <c r="AQ5" s="132"/>
      <c r="AR5" s="132"/>
      <c r="AS5" s="166"/>
      <c r="AT5" s="126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  <c r="BM5" s="347"/>
    </row>
    <row r="6" spans="1:65" ht="9.75" customHeight="1">
      <c r="A6" s="2"/>
      <c r="B6" s="15"/>
      <c r="C6" s="15"/>
      <c r="D6" s="15"/>
      <c r="E6" s="15"/>
      <c r="F6" s="15"/>
      <c r="G6" s="15"/>
      <c r="H6" s="15"/>
      <c r="I6" s="15"/>
      <c r="J6" s="15"/>
      <c r="K6" s="109"/>
      <c r="L6" s="112" t="s">
        <v>1</v>
      </c>
      <c r="M6" s="116"/>
      <c r="N6" s="116"/>
      <c r="O6" s="123" t="s">
        <v>10</v>
      </c>
      <c r="P6" s="123"/>
      <c r="Q6" s="123"/>
      <c r="R6" s="123"/>
      <c r="S6" s="123"/>
      <c r="T6" s="123"/>
      <c r="U6" s="170"/>
      <c r="V6" s="178"/>
      <c r="W6" s="178"/>
      <c r="X6" s="178"/>
      <c r="Y6" s="178"/>
      <c r="Z6" s="178"/>
      <c r="AA6" s="178"/>
      <c r="AB6" s="178"/>
      <c r="AC6" s="178"/>
      <c r="AD6" s="178"/>
      <c r="AE6" s="178"/>
      <c r="AF6" s="178"/>
      <c r="AG6" s="178"/>
      <c r="AH6" s="178"/>
      <c r="AI6" s="178"/>
      <c r="AJ6" s="178"/>
      <c r="AK6" s="178"/>
      <c r="AL6" s="178"/>
      <c r="AM6" s="178"/>
      <c r="AN6" s="178"/>
      <c r="AO6" s="16"/>
      <c r="AP6" s="16"/>
      <c r="AQ6" s="16"/>
      <c r="AR6" s="16"/>
      <c r="AS6" s="139"/>
      <c r="AT6" s="265" t="s">
        <v>48</v>
      </c>
      <c r="AU6" s="282"/>
      <c r="AV6" s="282"/>
      <c r="AW6" s="282"/>
      <c r="AX6" s="282"/>
      <c r="AY6" s="282"/>
      <c r="AZ6" s="313"/>
      <c r="BA6" s="319">
        <v>9</v>
      </c>
      <c r="BB6" s="37"/>
      <c r="BC6" s="120"/>
      <c r="BD6" s="37"/>
      <c r="BE6" s="120"/>
      <c r="BF6" s="37"/>
      <c r="BG6" s="120"/>
      <c r="BH6" s="37"/>
      <c r="BI6" s="120"/>
      <c r="BJ6" s="319"/>
      <c r="BK6" s="319"/>
      <c r="BL6" s="319"/>
      <c r="BM6" s="348"/>
    </row>
    <row r="7" spans="1:65" ht="9.75" customHeight="1">
      <c r="A7" s="3"/>
      <c r="B7" s="7"/>
      <c r="C7" s="7"/>
      <c r="D7" s="7"/>
      <c r="E7" s="7"/>
      <c r="F7" s="7"/>
      <c r="G7" s="7"/>
      <c r="H7" s="7"/>
      <c r="I7" s="7"/>
      <c r="J7" s="7"/>
      <c r="K7" s="110"/>
      <c r="L7" s="113"/>
      <c r="M7" s="113"/>
      <c r="N7" s="113"/>
      <c r="O7" s="124"/>
      <c r="P7" s="124"/>
      <c r="Q7" s="124"/>
      <c r="R7" s="124"/>
      <c r="S7" s="124"/>
      <c r="T7" s="124"/>
      <c r="U7" s="7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39"/>
      <c r="AT7" s="266"/>
      <c r="AU7" s="283"/>
      <c r="AV7" s="283"/>
      <c r="AW7" s="283"/>
      <c r="AX7" s="283"/>
      <c r="AY7" s="283"/>
      <c r="AZ7" s="314"/>
      <c r="BA7" s="320"/>
      <c r="BB7" s="68"/>
      <c r="BC7" s="121"/>
      <c r="BD7" s="68"/>
      <c r="BE7" s="121"/>
      <c r="BF7" s="68"/>
      <c r="BG7" s="121"/>
      <c r="BH7" s="68"/>
      <c r="BI7" s="121"/>
      <c r="BJ7" s="320"/>
      <c r="BK7" s="320"/>
      <c r="BL7" s="320"/>
      <c r="BM7" s="349"/>
    </row>
    <row r="8" spans="1:65" ht="9.75" customHeight="1">
      <c r="A8" s="3"/>
      <c r="B8" s="16" t="s">
        <v>41</v>
      </c>
      <c r="C8" s="16"/>
      <c r="D8" s="16"/>
      <c r="E8" s="17"/>
      <c r="F8" s="17" t="s">
        <v>35</v>
      </c>
      <c r="G8" s="17"/>
      <c r="H8" s="17" t="s">
        <v>62</v>
      </c>
      <c r="I8" s="17"/>
      <c r="J8" s="17" t="s">
        <v>76</v>
      </c>
      <c r="K8" s="110"/>
      <c r="L8" s="113"/>
      <c r="M8" s="113"/>
      <c r="N8" s="113"/>
      <c r="O8" s="124"/>
      <c r="P8" s="124"/>
      <c r="Q8" s="124"/>
      <c r="R8" s="124"/>
      <c r="S8" s="124"/>
      <c r="T8" s="124"/>
      <c r="U8" s="7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39"/>
      <c r="AT8" s="265" t="s">
        <v>113</v>
      </c>
      <c r="AU8" s="282"/>
      <c r="AV8" s="282"/>
      <c r="AW8" s="282"/>
      <c r="AX8" s="282"/>
      <c r="AY8" s="282"/>
      <c r="AZ8" s="313"/>
      <c r="BA8" s="319"/>
      <c r="BB8" s="37"/>
      <c r="BC8" s="120"/>
      <c r="BD8" s="37"/>
      <c r="BE8" s="120"/>
      <c r="BF8" s="37"/>
      <c r="BG8" s="120"/>
      <c r="BH8" s="37"/>
      <c r="BI8" s="120"/>
      <c r="BJ8" s="319"/>
      <c r="BK8" s="319"/>
      <c r="BL8" s="319"/>
      <c r="BM8" s="348"/>
    </row>
    <row r="9" spans="1:65" ht="9.75" customHeight="1">
      <c r="A9" s="3"/>
      <c r="B9" s="16"/>
      <c r="C9" s="16"/>
      <c r="D9" s="16"/>
      <c r="E9" s="17"/>
      <c r="F9" s="17"/>
      <c r="G9" s="17"/>
      <c r="H9" s="17"/>
      <c r="I9" s="17"/>
      <c r="J9" s="17"/>
      <c r="K9" s="110"/>
      <c r="L9" s="113"/>
      <c r="M9" s="113"/>
      <c r="N9" s="113"/>
      <c r="O9" s="124"/>
      <c r="P9" s="124"/>
      <c r="Q9" s="124"/>
      <c r="R9" s="124"/>
      <c r="S9" s="124"/>
      <c r="T9" s="124"/>
      <c r="U9" s="171"/>
      <c r="V9" s="179"/>
      <c r="W9" s="179"/>
      <c r="X9" s="179"/>
      <c r="Y9" s="179"/>
      <c r="Z9" s="179"/>
      <c r="AA9" s="179"/>
      <c r="AB9" s="179"/>
      <c r="AC9" s="179"/>
      <c r="AD9" s="179"/>
      <c r="AE9" s="179"/>
      <c r="AF9" s="179"/>
      <c r="AG9" s="179"/>
      <c r="AH9" s="179"/>
      <c r="AI9" s="179"/>
      <c r="AJ9" s="179"/>
      <c r="AK9" s="179"/>
      <c r="AL9" s="179"/>
      <c r="AM9" s="179"/>
      <c r="AN9" s="179"/>
      <c r="AO9" s="179"/>
      <c r="AP9" s="179"/>
      <c r="AQ9" s="179"/>
      <c r="AR9" s="179"/>
      <c r="AS9" s="257"/>
      <c r="AT9" s="267"/>
      <c r="AU9" s="284"/>
      <c r="AV9" s="284"/>
      <c r="AW9" s="284"/>
      <c r="AX9" s="284"/>
      <c r="AY9" s="284"/>
      <c r="AZ9" s="315"/>
      <c r="BA9" s="320"/>
      <c r="BB9" s="68"/>
      <c r="BC9" s="121"/>
      <c r="BD9" s="68"/>
      <c r="BE9" s="121"/>
      <c r="BF9" s="68"/>
      <c r="BG9" s="121"/>
      <c r="BH9" s="68"/>
      <c r="BI9" s="121"/>
      <c r="BJ9" s="320"/>
      <c r="BK9" s="320"/>
      <c r="BL9" s="320"/>
      <c r="BM9" s="349"/>
    </row>
    <row r="10" spans="1:65" ht="10.9" customHeight="1">
      <c r="A10" s="3"/>
      <c r="B10" s="7"/>
      <c r="C10" s="7"/>
      <c r="D10" s="7"/>
      <c r="E10" s="7"/>
      <c r="F10" s="7"/>
      <c r="G10" s="7"/>
      <c r="H10" s="7"/>
      <c r="I10" s="7"/>
      <c r="J10" s="7"/>
      <c r="K10" s="110"/>
      <c r="L10" s="113"/>
      <c r="M10" s="113"/>
      <c r="N10" s="113"/>
      <c r="O10" s="33" t="s">
        <v>5</v>
      </c>
      <c r="P10" s="47"/>
      <c r="Q10" s="47"/>
      <c r="R10" s="47"/>
      <c r="S10" s="47"/>
      <c r="T10" s="85"/>
      <c r="U10" s="98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95"/>
      <c r="AT10" s="268" t="s">
        <v>14</v>
      </c>
      <c r="AU10" s="268"/>
      <c r="AV10" s="198"/>
      <c r="AW10" s="34" t="s">
        <v>16</v>
      </c>
      <c r="AX10" s="48"/>
      <c r="AY10" s="48"/>
      <c r="AZ10" s="87"/>
      <c r="BA10" s="75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350"/>
    </row>
    <row r="11" spans="1:65" ht="6" customHeight="1">
      <c r="A11" s="3"/>
      <c r="B11" s="7"/>
      <c r="C11" s="7"/>
      <c r="D11" s="7"/>
      <c r="E11" s="7"/>
      <c r="F11" s="7"/>
      <c r="G11" s="7"/>
      <c r="H11" s="7"/>
      <c r="I11" s="7"/>
      <c r="J11" s="7"/>
      <c r="K11" s="110"/>
      <c r="L11" s="113"/>
      <c r="M11" s="113"/>
      <c r="N11" s="113"/>
      <c r="O11" s="125" t="s">
        <v>12</v>
      </c>
      <c r="P11" s="130"/>
      <c r="Q11" s="130"/>
      <c r="R11" s="130"/>
      <c r="S11" s="130"/>
      <c r="T11" s="164"/>
      <c r="U11" s="75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138"/>
      <c r="AT11" s="198"/>
      <c r="AU11" s="198"/>
      <c r="AV11" s="198"/>
      <c r="AW11" s="129"/>
      <c r="AX11" s="133"/>
      <c r="AY11" s="133"/>
      <c r="AZ11" s="134"/>
      <c r="BA11" s="171"/>
      <c r="BB11" s="179"/>
      <c r="BC11" s="179"/>
      <c r="BD11" s="179"/>
      <c r="BE11" s="179"/>
      <c r="BF11" s="179"/>
      <c r="BG11" s="179"/>
      <c r="BH11" s="179"/>
      <c r="BI11" s="179"/>
      <c r="BJ11" s="179"/>
      <c r="BK11" s="179"/>
      <c r="BL11" s="179"/>
      <c r="BM11" s="351"/>
    </row>
    <row r="12" spans="1:65" ht="8.4499999999999993" customHeight="1">
      <c r="A12" s="3"/>
      <c r="B12" s="7"/>
      <c r="C12" s="7"/>
      <c r="D12" s="7"/>
      <c r="E12" s="7"/>
      <c r="F12" s="7"/>
      <c r="G12" s="7"/>
      <c r="H12" s="7"/>
      <c r="I12" s="7"/>
      <c r="J12" s="7"/>
      <c r="K12" s="110"/>
      <c r="L12" s="113"/>
      <c r="M12" s="113"/>
      <c r="N12" s="113"/>
      <c r="O12" s="126"/>
      <c r="P12" s="131"/>
      <c r="Q12" s="131"/>
      <c r="R12" s="131"/>
      <c r="S12" s="131"/>
      <c r="T12" s="165"/>
      <c r="U12" s="7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39"/>
      <c r="AT12" s="198"/>
      <c r="AU12" s="198"/>
      <c r="AV12" s="198"/>
      <c r="AW12" s="34" t="s">
        <v>20</v>
      </c>
      <c r="AX12" s="48"/>
      <c r="AY12" s="48"/>
      <c r="AZ12" s="87"/>
      <c r="BA12" s="75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350"/>
    </row>
    <row r="13" spans="1:65" ht="8.4499999999999993" customHeight="1">
      <c r="A13" s="3"/>
      <c r="B13" s="7"/>
      <c r="C13" s="7"/>
      <c r="D13" s="7"/>
      <c r="E13" s="7"/>
      <c r="F13" s="7"/>
      <c r="G13" s="7"/>
      <c r="H13" s="7"/>
      <c r="I13" s="7"/>
      <c r="J13" s="7"/>
      <c r="K13" s="110"/>
      <c r="L13" s="113"/>
      <c r="M13" s="113"/>
      <c r="N13" s="113"/>
      <c r="O13" s="126"/>
      <c r="P13" s="131"/>
      <c r="Q13" s="131"/>
      <c r="R13" s="131"/>
      <c r="S13" s="131"/>
      <c r="T13" s="165"/>
      <c r="U13" s="7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39"/>
      <c r="AT13" s="198"/>
      <c r="AU13" s="198"/>
      <c r="AV13" s="198"/>
      <c r="AW13" s="129"/>
      <c r="AX13" s="133"/>
      <c r="AY13" s="133"/>
      <c r="AZ13" s="134"/>
      <c r="BA13" s="171"/>
      <c r="BB13" s="179"/>
      <c r="BC13" s="179"/>
      <c r="BD13" s="179"/>
      <c r="BE13" s="179"/>
      <c r="BF13" s="179"/>
      <c r="BG13" s="179"/>
      <c r="BH13" s="179"/>
      <c r="BI13" s="179"/>
      <c r="BJ13" s="179"/>
      <c r="BK13" s="179"/>
      <c r="BL13" s="179"/>
      <c r="BM13" s="351"/>
    </row>
    <row r="14" spans="1:65" ht="6.6" customHeight="1">
      <c r="A14" s="3"/>
      <c r="B14" s="7"/>
      <c r="C14" s="7"/>
      <c r="D14" s="7"/>
      <c r="E14" s="7"/>
      <c r="F14" s="7"/>
      <c r="G14" s="7"/>
      <c r="H14" s="7"/>
      <c r="I14" s="7"/>
      <c r="J14" s="7"/>
      <c r="K14" s="110"/>
      <c r="L14" s="113"/>
      <c r="M14" s="113"/>
      <c r="N14" s="113"/>
      <c r="O14" s="127"/>
      <c r="P14" s="132"/>
      <c r="Q14" s="132"/>
      <c r="R14" s="132"/>
      <c r="S14" s="132"/>
      <c r="T14" s="166"/>
      <c r="U14" s="171"/>
      <c r="V14" s="179"/>
      <c r="W14" s="179"/>
      <c r="X14" s="179"/>
      <c r="Y14" s="179"/>
      <c r="Z14" s="179"/>
      <c r="AA14" s="179"/>
      <c r="AB14" s="179"/>
      <c r="AC14" s="179"/>
      <c r="AD14" s="179"/>
      <c r="AE14" s="179"/>
      <c r="AF14" s="179"/>
      <c r="AG14" s="179"/>
      <c r="AH14" s="179"/>
      <c r="AI14" s="179"/>
      <c r="AJ14" s="179"/>
      <c r="AK14" s="179"/>
      <c r="AL14" s="179"/>
      <c r="AM14" s="179"/>
      <c r="AN14" s="179"/>
      <c r="AO14" s="179"/>
      <c r="AP14" s="179"/>
      <c r="AQ14" s="179"/>
      <c r="AR14" s="179"/>
      <c r="AS14" s="257"/>
      <c r="AT14" s="198"/>
      <c r="AU14" s="198"/>
      <c r="AV14" s="198"/>
      <c r="AW14" s="34" t="s">
        <v>21</v>
      </c>
      <c r="AX14" s="48"/>
      <c r="AY14" s="48"/>
      <c r="AZ14" s="87"/>
      <c r="BA14" s="75"/>
      <c r="BB14" s="84"/>
      <c r="BC14" s="84"/>
      <c r="BD14" s="84"/>
      <c r="BE14" s="84"/>
      <c r="BF14" s="84"/>
      <c r="BG14" s="84"/>
      <c r="BH14" s="84"/>
      <c r="BI14" s="84"/>
      <c r="BJ14" s="84"/>
      <c r="BK14" s="51" t="s">
        <v>82</v>
      </c>
      <c r="BL14" s="51"/>
      <c r="BM14" s="352"/>
    </row>
    <row r="15" spans="1:65" ht="10.15" customHeight="1">
      <c r="A15" s="3"/>
      <c r="B15" s="17" t="s">
        <v>8</v>
      </c>
      <c r="C15" s="17"/>
      <c r="D15" s="17"/>
      <c r="E15" s="17"/>
      <c r="F15" s="17"/>
      <c r="G15" s="17"/>
      <c r="H15" s="17"/>
      <c r="I15" s="17"/>
      <c r="J15" s="17"/>
      <c r="K15" s="110"/>
      <c r="L15" s="113"/>
      <c r="M15" s="113"/>
      <c r="N15" s="113"/>
      <c r="O15" s="128" t="s">
        <v>15</v>
      </c>
      <c r="P15" s="19"/>
      <c r="Q15" s="19"/>
      <c r="R15" s="19"/>
      <c r="S15" s="19"/>
      <c r="T15" s="167"/>
      <c r="U15" s="100"/>
      <c r="V15" s="108"/>
      <c r="W15" s="71"/>
      <c r="X15" s="71"/>
      <c r="Y15" s="71"/>
      <c r="Z15" s="100"/>
      <c r="AA15" s="108"/>
      <c r="AB15" s="71"/>
      <c r="AC15" s="71"/>
      <c r="AD15" s="71"/>
      <c r="AE15" s="71"/>
      <c r="AF15" s="100"/>
      <c r="AG15" s="108"/>
      <c r="AH15" s="71"/>
      <c r="AI15" s="71"/>
      <c r="AJ15" s="71"/>
      <c r="AK15" s="71"/>
      <c r="AL15" s="71"/>
      <c r="AM15" s="237" t="s">
        <v>75</v>
      </c>
      <c r="AN15" s="239"/>
      <c r="AO15" s="240"/>
      <c r="AP15" s="240"/>
      <c r="AQ15" s="240"/>
      <c r="AR15" s="240"/>
      <c r="AS15" s="240"/>
      <c r="AT15" s="198"/>
      <c r="AU15" s="198"/>
      <c r="AV15" s="198"/>
      <c r="AW15" s="35"/>
      <c r="AX15" s="49"/>
      <c r="AY15" s="49"/>
      <c r="AZ15" s="88"/>
      <c r="BA15" s="76"/>
      <c r="BB15" s="16"/>
      <c r="BC15" s="16"/>
      <c r="BD15" s="16"/>
      <c r="BE15" s="16"/>
      <c r="BF15" s="16"/>
      <c r="BG15" s="16"/>
      <c r="BH15" s="16"/>
      <c r="BI15" s="16"/>
      <c r="BJ15" s="16"/>
      <c r="BK15" s="17"/>
      <c r="BL15" s="17"/>
      <c r="BM15" s="60"/>
    </row>
    <row r="16" spans="1:65" ht="10.15" customHeight="1">
      <c r="A16" s="4"/>
      <c r="B16" s="18"/>
      <c r="C16" s="18"/>
      <c r="D16" s="18"/>
      <c r="E16" s="18"/>
      <c r="F16" s="18"/>
      <c r="G16" s="18"/>
      <c r="H16" s="18"/>
      <c r="I16" s="18"/>
      <c r="J16" s="18"/>
      <c r="K16" s="111"/>
      <c r="L16" s="113"/>
      <c r="M16" s="113"/>
      <c r="N16" s="113"/>
      <c r="O16" s="19"/>
      <c r="P16" s="19"/>
      <c r="Q16" s="19"/>
      <c r="R16" s="19"/>
      <c r="S16" s="19"/>
      <c r="T16" s="167"/>
      <c r="U16" s="100"/>
      <c r="V16" s="108"/>
      <c r="W16" s="71"/>
      <c r="X16" s="71"/>
      <c r="Y16" s="71"/>
      <c r="Z16" s="100"/>
      <c r="AA16" s="108"/>
      <c r="AB16" s="71"/>
      <c r="AC16" s="71"/>
      <c r="AD16" s="71"/>
      <c r="AE16" s="71"/>
      <c r="AF16" s="100"/>
      <c r="AG16" s="108"/>
      <c r="AH16" s="71"/>
      <c r="AI16" s="71"/>
      <c r="AJ16" s="71"/>
      <c r="AK16" s="71"/>
      <c r="AL16" s="71"/>
      <c r="AM16" s="238"/>
      <c r="AN16" s="240"/>
      <c r="AO16" s="240"/>
      <c r="AP16" s="240"/>
      <c r="AQ16" s="240"/>
      <c r="AR16" s="240"/>
      <c r="AS16" s="240"/>
      <c r="AT16" s="198"/>
      <c r="AU16" s="198"/>
      <c r="AV16" s="198"/>
      <c r="AW16" s="129"/>
      <c r="AX16" s="133"/>
      <c r="AY16" s="133"/>
      <c r="AZ16" s="134"/>
      <c r="BA16" s="171"/>
      <c r="BB16" s="179"/>
      <c r="BC16" s="179"/>
      <c r="BD16" s="179"/>
      <c r="BE16" s="179"/>
      <c r="BF16" s="179"/>
      <c r="BG16" s="179"/>
      <c r="BH16" s="179"/>
      <c r="BI16" s="179"/>
      <c r="BJ16" s="179"/>
      <c r="BK16" s="18" t="s">
        <v>83</v>
      </c>
      <c r="BL16" s="18"/>
      <c r="BM16" s="353"/>
    </row>
    <row r="17" spans="1:65" ht="6.6" customHeight="1">
      <c r="A17" s="5" t="s">
        <v>34</v>
      </c>
      <c r="B17" s="19" t="s">
        <v>3</v>
      </c>
      <c r="C17" s="19"/>
      <c r="D17" s="19"/>
      <c r="E17" s="19"/>
      <c r="F17" s="37"/>
      <c r="G17" s="51"/>
      <c r="H17" s="51"/>
      <c r="I17" s="51"/>
      <c r="J17" s="51"/>
      <c r="K17" s="51"/>
      <c r="L17" s="51"/>
      <c r="M17" s="51"/>
      <c r="N17" s="120"/>
      <c r="O17" s="37" t="s">
        <v>112</v>
      </c>
      <c r="P17" s="51"/>
      <c r="Q17" s="120"/>
      <c r="R17" s="144" t="s">
        <v>37</v>
      </c>
      <c r="S17" s="157"/>
      <c r="T17" s="157"/>
      <c r="U17" s="157"/>
      <c r="V17" s="180"/>
      <c r="W17" s="144" t="s">
        <v>53</v>
      </c>
      <c r="X17" s="157"/>
      <c r="Y17" s="157"/>
      <c r="Z17" s="157"/>
      <c r="AA17" s="157"/>
      <c r="AB17" s="157"/>
      <c r="AC17" s="180"/>
      <c r="AD17" s="144" t="s">
        <v>43</v>
      </c>
      <c r="AE17" s="157"/>
      <c r="AF17" s="157"/>
      <c r="AG17" s="157"/>
      <c r="AH17" s="157"/>
      <c r="AI17" s="157"/>
      <c r="AJ17" s="180"/>
      <c r="AK17" s="144" t="s">
        <v>4</v>
      </c>
      <c r="AL17" s="157"/>
      <c r="AM17" s="157"/>
      <c r="AN17" s="157"/>
      <c r="AO17" s="157"/>
      <c r="AP17" s="180"/>
      <c r="AQ17" s="34" t="s">
        <v>36</v>
      </c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87"/>
      <c r="BD17" s="276" t="s">
        <v>63</v>
      </c>
      <c r="BE17" s="291"/>
      <c r="BF17" s="291"/>
      <c r="BG17" s="291"/>
      <c r="BH17" s="291"/>
      <c r="BI17" s="291"/>
      <c r="BJ17" s="291"/>
      <c r="BK17" s="291"/>
      <c r="BL17" s="291"/>
      <c r="BM17" s="354"/>
    </row>
    <row r="18" spans="1:65" ht="6.6" customHeight="1">
      <c r="A18" s="5"/>
      <c r="B18" s="19"/>
      <c r="C18" s="19"/>
      <c r="D18" s="19"/>
      <c r="E18" s="19"/>
      <c r="F18" s="68"/>
      <c r="G18" s="18"/>
      <c r="H18" s="18"/>
      <c r="I18" s="18"/>
      <c r="J18" s="18"/>
      <c r="K18" s="18"/>
      <c r="L18" s="18"/>
      <c r="M18" s="18"/>
      <c r="N18" s="121"/>
      <c r="O18" s="68"/>
      <c r="P18" s="18"/>
      <c r="Q18" s="121"/>
      <c r="R18" s="145"/>
      <c r="S18" s="158"/>
      <c r="T18" s="158"/>
      <c r="U18" s="158"/>
      <c r="V18" s="181"/>
      <c r="W18" s="145"/>
      <c r="X18" s="158"/>
      <c r="Y18" s="158"/>
      <c r="Z18" s="158"/>
      <c r="AA18" s="158"/>
      <c r="AB18" s="158"/>
      <c r="AC18" s="181"/>
      <c r="AD18" s="145"/>
      <c r="AE18" s="158"/>
      <c r="AF18" s="158"/>
      <c r="AG18" s="158"/>
      <c r="AH18" s="158"/>
      <c r="AI18" s="158"/>
      <c r="AJ18" s="181"/>
      <c r="AK18" s="145"/>
      <c r="AL18" s="158"/>
      <c r="AM18" s="158"/>
      <c r="AN18" s="158"/>
      <c r="AO18" s="158"/>
      <c r="AP18" s="181"/>
      <c r="AQ18" s="35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88"/>
      <c r="BD18" s="277"/>
      <c r="BE18" s="292"/>
      <c r="BF18" s="292"/>
      <c r="BG18" s="292"/>
      <c r="BH18" s="292"/>
      <c r="BI18" s="292"/>
      <c r="BJ18" s="292"/>
      <c r="BK18" s="292"/>
      <c r="BL18" s="292"/>
      <c r="BM18" s="355"/>
    </row>
    <row r="19" spans="1:65" ht="9.75" customHeight="1">
      <c r="A19" s="5"/>
      <c r="B19" s="20" t="s">
        <v>24</v>
      </c>
      <c r="C19" s="20"/>
      <c r="D19" s="20"/>
      <c r="E19" s="20"/>
      <c r="F19" s="37"/>
      <c r="G19" s="51"/>
      <c r="H19" s="51"/>
      <c r="I19" s="51"/>
      <c r="J19" s="51"/>
      <c r="K19" s="51"/>
      <c r="L19" s="51"/>
      <c r="M19" s="51"/>
      <c r="N19" s="120"/>
      <c r="O19" s="34"/>
      <c r="P19" s="48"/>
      <c r="Q19" s="87"/>
      <c r="R19" s="145"/>
      <c r="S19" s="158"/>
      <c r="T19" s="158"/>
      <c r="U19" s="158"/>
      <c r="V19" s="181"/>
      <c r="W19" s="145"/>
      <c r="X19" s="158"/>
      <c r="Y19" s="158"/>
      <c r="Z19" s="158"/>
      <c r="AA19" s="158"/>
      <c r="AB19" s="158"/>
      <c r="AC19" s="181"/>
      <c r="AD19" s="145"/>
      <c r="AE19" s="158"/>
      <c r="AF19" s="158"/>
      <c r="AG19" s="158"/>
      <c r="AH19" s="158"/>
      <c r="AI19" s="158"/>
      <c r="AJ19" s="181"/>
      <c r="AK19" s="145"/>
      <c r="AL19" s="158"/>
      <c r="AM19" s="158"/>
      <c r="AN19" s="158"/>
      <c r="AO19" s="158"/>
      <c r="AP19" s="181"/>
      <c r="AQ19" s="35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88"/>
      <c r="BD19" s="277"/>
      <c r="BE19" s="292"/>
      <c r="BF19" s="292"/>
      <c r="BG19" s="292"/>
      <c r="BH19" s="292"/>
      <c r="BI19" s="292"/>
      <c r="BJ19" s="292"/>
      <c r="BK19" s="292"/>
      <c r="BL19" s="292"/>
      <c r="BM19" s="355"/>
    </row>
    <row r="20" spans="1:65" ht="7.5" customHeight="1">
      <c r="A20" s="5"/>
      <c r="B20" s="20"/>
      <c r="C20" s="20"/>
      <c r="D20" s="20"/>
      <c r="E20" s="20"/>
      <c r="F20" s="38"/>
      <c r="G20" s="17"/>
      <c r="H20" s="17"/>
      <c r="I20" s="17"/>
      <c r="J20" s="17"/>
      <c r="K20" s="17"/>
      <c r="L20" s="17"/>
      <c r="M20" s="17"/>
      <c r="N20" s="122"/>
      <c r="O20" s="35"/>
      <c r="P20" s="49"/>
      <c r="Q20" s="88"/>
      <c r="R20" s="145"/>
      <c r="S20" s="158"/>
      <c r="T20" s="158"/>
      <c r="U20" s="158"/>
      <c r="V20" s="181"/>
      <c r="W20" s="145"/>
      <c r="X20" s="158"/>
      <c r="Y20" s="158"/>
      <c r="Z20" s="158"/>
      <c r="AA20" s="158"/>
      <c r="AB20" s="158"/>
      <c r="AC20" s="181"/>
      <c r="AD20" s="145"/>
      <c r="AE20" s="158"/>
      <c r="AF20" s="158"/>
      <c r="AG20" s="158"/>
      <c r="AH20" s="158"/>
      <c r="AI20" s="158"/>
      <c r="AJ20" s="181"/>
      <c r="AK20" s="145"/>
      <c r="AL20" s="158"/>
      <c r="AM20" s="158"/>
      <c r="AN20" s="158"/>
      <c r="AO20" s="158"/>
      <c r="AP20" s="181"/>
      <c r="AQ20" s="35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88"/>
      <c r="BD20" s="277"/>
      <c r="BE20" s="292"/>
      <c r="BF20" s="292"/>
      <c r="BG20" s="292"/>
      <c r="BH20" s="292"/>
      <c r="BI20" s="292"/>
      <c r="BJ20" s="292"/>
      <c r="BK20" s="292"/>
      <c r="BL20" s="292"/>
      <c r="BM20" s="355"/>
    </row>
    <row r="21" spans="1:65" ht="7.5" customHeight="1">
      <c r="A21" s="5"/>
      <c r="B21" s="20"/>
      <c r="C21" s="20"/>
      <c r="D21" s="20"/>
      <c r="E21" s="20"/>
      <c r="F21" s="68"/>
      <c r="G21" s="18"/>
      <c r="H21" s="18"/>
      <c r="I21" s="18"/>
      <c r="J21" s="18"/>
      <c r="K21" s="18"/>
      <c r="L21" s="18"/>
      <c r="M21" s="18"/>
      <c r="N21" s="121"/>
      <c r="O21" s="129"/>
      <c r="P21" s="133"/>
      <c r="Q21" s="134"/>
      <c r="R21" s="145"/>
      <c r="S21" s="158"/>
      <c r="T21" s="158"/>
      <c r="U21" s="158"/>
      <c r="V21" s="181"/>
      <c r="W21" s="145"/>
      <c r="X21" s="158"/>
      <c r="Y21" s="158"/>
      <c r="Z21" s="158"/>
      <c r="AA21" s="158"/>
      <c r="AB21" s="158"/>
      <c r="AC21" s="181"/>
      <c r="AD21" s="145"/>
      <c r="AE21" s="158"/>
      <c r="AF21" s="158"/>
      <c r="AG21" s="158"/>
      <c r="AH21" s="158"/>
      <c r="AI21" s="158"/>
      <c r="AJ21" s="181"/>
      <c r="AK21" s="145"/>
      <c r="AL21" s="158"/>
      <c r="AM21" s="158"/>
      <c r="AN21" s="158"/>
      <c r="AO21" s="158"/>
      <c r="AP21" s="181"/>
      <c r="AQ21" s="35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88"/>
      <c r="BD21" s="277"/>
      <c r="BE21" s="292"/>
      <c r="BF21" s="292"/>
      <c r="BG21" s="292"/>
      <c r="BH21" s="292"/>
      <c r="BI21" s="292"/>
      <c r="BJ21" s="292"/>
      <c r="BK21" s="292"/>
      <c r="BL21" s="292"/>
      <c r="BM21" s="355"/>
    </row>
    <row r="22" spans="1:65" ht="8.4499999999999993" customHeight="1">
      <c r="A22" s="5"/>
      <c r="B22" s="20" t="s">
        <v>27</v>
      </c>
      <c r="C22" s="20"/>
      <c r="D22" s="20"/>
      <c r="E22" s="20"/>
      <c r="F22" s="69" t="s">
        <v>111</v>
      </c>
      <c r="G22" s="79"/>
      <c r="H22" s="79"/>
      <c r="I22" s="79"/>
      <c r="J22" s="106"/>
      <c r="K22" s="32" t="s">
        <v>35</v>
      </c>
      <c r="L22" s="114"/>
      <c r="M22" s="117"/>
      <c r="N22" s="93" t="s">
        <v>62</v>
      </c>
      <c r="O22" s="114"/>
      <c r="P22" s="117"/>
      <c r="Q22" s="93" t="s">
        <v>76</v>
      </c>
      <c r="R22" s="146" t="s">
        <v>42</v>
      </c>
      <c r="S22" s="148"/>
      <c r="T22" s="148"/>
      <c r="U22" s="148"/>
      <c r="V22" s="182"/>
      <c r="W22" s="147" t="s">
        <v>54</v>
      </c>
      <c r="X22" s="148"/>
      <c r="Y22" s="148"/>
      <c r="Z22" s="148"/>
      <c r="AA22" s="148"/>
      <c r="AB22" s="148"/>
      <c r="AC22" s="182"/>
      <c r="AD22" s="146" t="s">
        <v>61</v>
      </c>
      <c r="AE22" s="148"/>
      <c r="AF22" s="148"/>
      <c r="AG22" s="148"/>
      <c r="AH22" s="148"/>
      <c r="AI22" s="148"/>
      <c r="AJ22" s="182"/>
      <c r="AK22" s="147" t="s">
        <v>72</v>
      </c>
      <c r="AL22" s="148"/>
      <c r="AM22" s="148"/>
      <c r="AN22" s="148"/>
      <c r="AO22" s="148"/>
      <c r="AP22" s="182"/>
      <c r="AQ22" s="35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88"/>
      <c r="BD22" s="277"/>
      <c r="BE22" s="292"/>
      <c r="BF22" s="292"/>
      <c r="BG22" s="292"/>
      <c r="BH22" s="292"/>
      <c r="BI22" s="292"/>
      <c r="BJ22" s="292"/>
      <c r="BK22" s="292"/>
      <c r="BL22" s="292"/>
      <c r="BM22" s="355"/>
    </row>
    <row r="23" spans="1:65" ht="8.4499999999999993" customHeight="1">
      <c r="A23" s="5"/>
      <c r="B23" s="20"/>
      <c r="C23" s="20"/>
      <c r="D23" s="20"/>
      <c r="E23" s="20"/>
      <c r="F23" s="70"/>
      <c r="G23" s="80"/>
      <c r="H23" s="80"/>
      <c r="I23" s="80"/>
      <c r="J23" s="107"/>
      <c r="K23" s="32"/>
      <c r="L23" s="115"/>
      <c r="M23" s="118"/>
      <c r="N23" s="94"/>
      <c r="O23" s="115"/>
      <c r="P23" s="118"/>
      <c r="Q23" s="94"/>
      <c r="R23" s="147"/>
      <c r="S23" s="148"/>
      <c r="T23" s="148"/>
      <c r="U23" s="148"/>
      <c r="V23" s="182"/>
      <c r="W23" s="147"/>
      <c r="X23" s="148"/>
      <c r="Y23" s="148"/>
      <c r="Z23" s="148"/>
      <c r="AA23" s="148"/>
      <c r="AB23" s="148"/>
      <c r="AC23" s="182"/>
      <c r="AD23" s="147"/>
      <c r="AE23" s="148"/>
      <c r="AF23" s="148"/>
      <c r="AG23" s="148"/>
      <c r="AH23" s="148"/>
      <c r="AI23" s="148"/>
      <c r="AJ23" s="182"/>
      <c r="AK23" s="147"/>
      <c r="AL23" s="148"/>
      <c r="AM23" s="148"/>
      <c r="AN23" s="148"/>
      <c r="AO23" s="148"/>
      <c r="AP23" s="182"/>
      <c r="AQ23" s="35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88"/>
      <c r="BD23" s="277"/>
      <c r="BE23" s="292"/>
      <c r="BF23" s="292"/>
      <c r="BG23" s="292"/>
      <c r="BH23" s="292"/>
      <c r="BI23" s="292"/>
      <c r="BJ23" s="292"/>
      <c r="BK23" s="292"/>
      <c r="BL23" s="292"/>
      <c r="BM23" s="355"/>
    </row>
    <row r="24" spans="1:65" ht="9.6" customHeight="1">
      <c r="A24" s="5"/>
      <c r="B24" s="20" t="s">
        <v>30</v>
      </c>
      <c r="C24" s="20"/>
      <c r="D24" s="20"/>
      <c r="E24" s="33"/>
      <c r="F24" s="71"/>
      <c r="G24" s="71"/>
      <c r="H24" s="71"/>
      <c r="I24" s="100"/>
      <c r="J24" s="108"/>
      <c r="K24" s="71"/>
      <c r="L24" s="71"/>
      <c r="M24" s="100"/>
      <c r="N24" s="108"/>
      <c r="O24" s="71"/>
      <c r="P24" s="71"/>
      <c r="Q24" s="71"/>
      <c r="R24" s="148"/>
      <c r="S24" s="148"/>
      <c r="T24" s="148"/>
      <c r="U24" s="148"/>
      <c r="V24" s="182"/>
      <c r="W24" s="147"/>
      <c r="X24" s="148"/>
      <c r="Y24" s="148"/>
      <c r="Z24" s="148"/>
      <c r="AA24" s="148"/>
      <c r="AB24" s="148"/>
      <c r="AC24" s="182"/>
      <c r="AD24" s="147"/>
      <c r="AE24" s="148"/>
      <c r="AF24" s="148"/>
      <c r="AG24" s="148"/>
      <c r="AH24" s="148"/>
      <c r="AI24" s="148"/>
      <c r="AJ24" s="182"/>
      <c r="AK24" s="147"/>
      <c r="AL24" s="148"/>
      <c r="AM24" s="148"/>
      <c r="AN24" s="148"/>
      <c r="AO24" s="148"/>
      <c r="AP24" s="182"/>
      <c r="AQ24" s="35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88"/>
      <c r="BD24" s="277"/>
      <c r="BE24" s="292"/>
      <c r="BF24" s="292"/>
      <c r="BG24" s="292"/>
      <c r="BH24" s="292"/>
      <c r="BI24" s="292"/>
      <c r="BJ24" s="292"/>
      <c r="BK24" s="292"/>
      <c r="BL24" s="292"/>
      <c r="BM24" s="355"/>
    </row>
    <row r="25" spans="1:65" ht="9.6" customHeight="1">
      <c r="A25" s="5"/>
      <c r="B25" s="20"/>
      <c r="C25" s="20"/>
      <c r="D25" s="20"/>
      <c r="E25" s="33"/>
      <c r="F25" s="71"/>
      <c r="G25" s="71"/>
      <c r="H25" s="71"/>
      <c r="I25" s="100"/>
      <c r="J25" s="108"/>
      <c r="K25" s="71"/>
      <c r="L25" s="71"/>
      <c r="M25" s="100"/>
      <c r="N25" s="108"/>
      <c r="O25" s="71"/>
      <c r="P25" s="71"/>
      <c r="Q25" s="71"/>
      <c r="R25" s="149"/>
      <c r="S25" s="149"/>
      <c r="T25" s="149"/>
      <c r="U25" s="149"/>
      <c r="V25" s="183"/>
      <c r="W25" s="188"/>
      <c r="X25" s="149"/>
      <c r="Y25" s="149"/>
      <c r="Z25" s="149"/>
      <c r="AA25" s="149"/>
      <c r="AB25" s="149"/>
      <c r="AC25" s="183"/>
      <c r="AD25" s="188"/>
      <c r="AE25" s="149"/>
      <c r="AF25" s="149"/>
      <c r="AG25" s="149"/>
      <c r="AH25" s="149"/>
      <c r="AI25" s="149"/>
      <c r="AJ25" s="183"/>
      <c r="AK25" s="188"/>
      <c r="AL25" s="149"/>
      <c r="AM25" s="149"/>
      <c r="AN25" s="149"/>
      <c r="AO25" s="149"/>
      <c r="AP25" s="183"/>
      <c r="AQ25" s="129"/>
      <c r="AR25" s="133"/>
      <c r="AS25" s="133"/>
      <c r="AT25" s="133"/>
      <c r="AU25" s="133"/>
      <c r="AV25" s="133"/>
      <c r="AW25" s="133"/>
      <c r="AX25" s="133"/>
      <c r="AY25" s="133"/>
      <c r="AZ25" s="133"/>
      <c r="BA25" s="133"/>
      <c r="BB25" s="133"/>
      <c r="BC25" s="134"/>
      <c r="BD25" s="327"/>
      <c r="BE25" s="333"/>
      <c r="BF25" s="333"/>
      <c r="BG25" s="333"/>
      <c r="BH25" s="333"/>
      <c r="BI25" s="333"/>
      <c r="BJ25" s="333"/>
      <c r="BK25" s="333"/>
      <c r="BL25" s="333"/>
      <c r="BM25" s="356"/>
    </row>
    <row r="26" spans="1:65" ht="4.9000000000000004" customHeight="1">
      <c r="A26" s="5"/>
      <c r="B26" s="21" t="s">
        <v>114</v>
      </c>
      <c r="C26" s="41"/>
      <c r="D26" s="41"/>
      <c r="E26" s="41"/>
      <c r="F26" s="72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135"/>
      <c r="R26" s="150"/>
      <c r="S26" s="159"/>
      <c r="T26" s="159"/>
      <c r="U26" s="159"/>
      <c r="V26" s="184"/>
      <c r="W26" s="144"/>
      <c r="X26" s="157"/>
      <c r="Y26" s="157"/>
      <c r="Z26" s="157"/>
      <c r="AA26" s="157"/>
      <c r="AB26" s="157"/>
      <c r="AC26" s="180"/>
      <c r="AD26" s="37"/>
      <c r="AE26" s="51"/>
      <c r="AF26" s="51"/>
      <c r="AG26" s="51"/>
      <c r="AH26" s="51"/>
      <c r="AI26" s="51"/>
      <c r="AJ26" s="120"/>
      <c r="AK26" s="37"/>
      <c r="AL26" s="51"/>
      <c r="AM26" s="51"/>
      <c r="AN26" s="51"/>
      <c r="AO26" s="51"/>
      <c r="AP26" s="120"/>
      <c r="AQ26" s="37"/>
      <c r="AR26" s="51"/>
      <c r="AS26" s="51"/>
      <c r="AT26" s="269" t="s">
        <v>88</v>
      </c>
      <c r="AU26" s="269"/>
      <c r="AV26" s="269"/>
      <c r="AW26" s="269"/>
      <c r="AX26" s="269"/>
      <c r="AY26" s="269"/>
      <c r="AZ26" s="269"/>
      <c r="BA26" s="269"/>
      <c r="BB26" s="269"/>
      <c r="BC26" s="324"/>
      <c r="BD26" s="328"/>
      <c r="BE26" s="51"/>
      <c r="BF26" s="51"/>
      <c r="BG26" s="51"/>
      <c r="BH26" s="51"/>
      <c r="BI26" s="339" t="s">
        <v>19</v>
      </c>
      <c r="BJ26" s="342"/>
      <c r="BK26" s="342"/>
      <c r="BL26" s="342"/>
      <c r="BM26" s="357"/>
    </row>
    <row r="27" spans="1:65" ht="7.15" customHeight="1">
      <c r="A27" s="5"/>
      <c r="B27" s="22"/>
      <c r="C27" s="42"/>
      <c r="D27" s="42"/>
      <c r="E27" s="42"/>
      <c r="F27" s="73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136"/>
      <c r="R27" s="151"/>
      <c r="S27" s="160"/>
      <c r="T27" s="160"/>
      <c r="U27" s="160"/>
      <c r="V27" s="185"/>
      <c r="W27" s="145"/>
      <c r="X27" s="52"/>
      <c r="Y27" s="189"/>
      <c r="Z27" s="59"/>
      <c r="AA27" s="49" t="s">
        <v>47</v>
      </c>
      <c r="AB27" s="49"/>
      <c r="AC27" s="88"/>
      <c r="AD27" s="38"/>
      <c r="AE27" s="52" t="str">
        <f>IF(X30=12,1,IF(X30="","",X30+1))</f>
        <v/>
      </c>
      <c r="AF27" s="189"/>
      <c r="AG27" s="59"/>
      <c r="AH27" s="49" t="s">
        <v>47</v>
      </c>
      <c r="AI27" s="49"/>
      <c r="AJ27" s="88"/>
      <c r="AK27" s="38"/>
      <c r="AL27" s="52"/>
      <c r="AM27" s="189"/>
      <c r="AN27" s="189"/>
      <c r="AO27" s="59"/>
      <c r="AP27" s="88" t="s">
        <v>35</v>
      </c>
      <c r="AQ27" s="38"/>
      <c r="AR27" s="52"/>
      <c r="AS27" s="59"/>
      <c r="AT27" s="270"/>
      <c r="AU27" s="270"/>
      <c r="AV27" s="270"/>
      <c r="AW27" s="270"/>
      <c r="AX27" s="270"/>
      <c r="AY27" s="270"/>
      <c r="AZ27" s="270"/>
      <c r="BA27" s="270"/>
      <c r="BB27" s="270"/>
      <c r="BC27" s="325"/>
      <c r="BD27" s="329"/>
      <c r="BE27" s="52"/>
      <c r="BF27" s="189"/>
      <c r="BG27" s="189"/>
      <c r="BH27" s="59"/>
      <c r="BI27" s="340"/>
      <c r="BJ27" s="340"/>
      <c r="BK27" s="340"/>
      <c r="BL27" s="340"/>
      <c r="BM27" s="358"/>
    </row>
    <row r="28" spans="1:65" ht="7.15" customHeight="1">
      <c r="A28" s="5"/>
      <c r="B28" s="23"/>
      <c r="C28" s="43"/>
      <c r="D28" s="43"/>
      <c r="E28" s="43"/>
      <c r="F28" s="74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137"/>
      <c r="R28" s="151"/>
      <c r="S28" s="160"/>
      <c r="T28" s="160"/>
      <c r="U28" s="160"/>
      <c r="V28" s="185"/>
      <c r="W28" s="145"/>
      <c r="X28" s="54"/>
      <c r="Y28" s="190"/>
      <c r="Z28" s="61"/>
      <c r="AA28" s="49"/>
      <c r="AB28" s="49"/>
      <c r="AC28" s="88"/>
      <c r="AD28" s="38"/>
      <c r="AE28" s="54"/>
      <c r="AF28" s="190"/>
      <c r="AG28" s="61"/>
      <c r="AH28" s="49"/>
      <c r="AI28" s="49"/>
      <c r="AJ28" s="88"/>
      <c r="AK28" s="38"/>
      <c r="AL28" s="53"/>
      <c r="AM28" s="17"/>
      <c r="AN28" s="17"/>
      <c r="AO28" s="60"/>
      <c r="AP28" s="88"/>
      <c r="AQ28" s="38"/>
      <c r="AR28" s="53"/>
      <c r="AS28" s="60"/>
      <c r="AT28" s="270"/>
      <c r="AU28" s="270"/>
      <c r="AV28" s="270"/>
      <c r="AW28" s="270"/>
      <c r="AX28" s="270"/>
      <c r="AY28" s="270"/>
      <c r="AZ28" s="270"/>
      <c r="BA28" s="270"/>
      <c r="BB28" s="270"/>
      <c r="BC28" s="325"/>
      <c r="BD28" s="329"/>
      <c r="BE28" s="53"/>
      <c r="BF28" s="17"/>
      <c r="BG28" s="17"/>
      <c r="BH28" s="60"/>
      <c r="BI28" s="340"/>
      <c r="BJ28" s="340"/>
      <c r="BK28" s="340"/>
      <c r="BL28" s="340"/>
      <c r="BM28" s="358"/>
    </row>
    <row r="29" spans="1:65" ht="6.6" customHeight="1">
      <c r="A29" s="5"/>
      <c r="B29" s="24" t="s">
        <v>33</v>
      </c>
      <c r="C29" s="44"/>
      <c r="D29" s="44"/>
      <c r="E29" s="62"/>
      <c r="F29" s="75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138"/>
      <c r="R29" s="151"/>
      <c r="S29" s="160"/>
      <c r="T29" s="160"/>
      <c r="U29" s="160"/>
      <c r="V29" s="185"/>
      <c r="W29" s="145"/>
      <c r="X29" s="158"/>
      <c r="Y29" s="158"/>
      <c r="Z29" s="158"/>
      <c r="AA29" s="158"/>
      <c r="AB29" s="158"/>
      <c r="AC29" s="181"/>
      <c r="AD29" s="38"/>
      <c r="AE29" s="17"/>
      <c r="AF29" s="17"/>
      <c r="AG29" s="17"/>
      <c r="AH29" s="17"/>
      <c r="AI29" s="17"/>
      <c r="AJ29" s="122"/>
      <c r="AK29" s="38"/>
      <c r="AL29" s="54"/>
      <c r="AM29" s="190"/>
      <c r="AN29" s="190"/>
      <c r="AO29" s="61"/>
      <c r="AP29" s="88"/>
      <c r="AQ29" s="38"/>
      <c r="AR29" s="54"/>
      <c r="AS29" s="61"/>
      <c r="AT29" s="270"/>
      <c r="AU29" s="270"/>
      <c r="AV29" s="270"/>
      <c r="AW29" s="270"/>
      <c r="AX29" s="270"/>
      <c r="AY29" s="270"/>
      <c r="AZ29" s="270"/>
      <c r="BA29" s="270"/>
      <c r="BB29" s="270"/>
      <c r="BC29" s="325"/>
      <c r="BD29" s="329"/>
      <c r="BE29" s="54"/>
      <c r="BF29" s="190"/>
      <c r="BG29" s="190"/>
      <c r="BH29" s="61"/>
      <c r="BI29" s="340"/>
      <c r="BJ29" s="340"/>
      <c r="BK29" s="340"/>
      <c r="BL29" s="340"/>
      <c r="BM29" s="358"/>
    </row>
    <row r="30" spans="1:65" ht="7.15" customHeight="1">
      <c r="A30" s="5"/>
      <c r="B30" s="25"/>
      <c r="C30" s="45"/>
      <c r="D30" s="45"/>
      <c r="E30" s="63"/>
      <c r="F30" s="7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39"/>
      <c r="R30" s="151"/>
      <c r="S30" s="160"/>
      <c r="T30" s="160"/>
      <c r="U30" s="160"/>
      <c r="V30" s="185"/>
      <c r="W30" s="145"/>
      <c r="X30" s="52"/>
      <c r="Y30" s="189"/>
      <c r="Z30" s="59"/>
      <c r="AA30" s="49" t="s">
        <v>50</v>
      </c>
      <c r="AB30" s="49"/>
      <c r="AC30" s="88"/>
      <c r="AD30" s="38"/>
      <c r="AE30" s="52">
        <v>5</v>
      </c>
      <c r="AF30" s="189"/>
      <c r="AG30" s="59"/>
      <c r="AH30" s="49" t="s">
        <v>50</v>
      </c>
      <c r="AI30" s="49"/>
      <c r="AJ30" s="88"/>
      <c r="AK30" s="38"/>
      <c r="AL30" s="17"/>
      <c r="AM30" s="17"/>
      <c r="AN30" s="17"/>
      <c r="AO30" s="17"/>
      <c r="AP30" s="122"/>
      <c r="AQ30" s="38"/>
      <c r="AR30" s="55" t="s">
        <v>7</v>
      </c>
      <c r="AS30" s="55"/>
      <c r="AT30" s="270"/>
      <c r="AU30" s="270"/>
      <c r="AV30" s="270"/>
      <c r="AW30" s="270"/>
      <c r="AX30" s="270"/>
      <c r="AY30" s="270"/>
      <c r="AZ30" s="270"/>
      <c r="BA30" s="270"/>
      <c r="BB30" s="270"/>
      <c r="BC30" s="325"/>
      <c r="BD30" s="329"/>
      <c r="BE30" s="55" t="s">
        <v>7</v>
      </c>
      <c r="BF30" s="55"/>
      <c r="BG30" s="55"/>
      <c r="BH30" s="55"/>
      <c r="BI30" s="340"/>
      <c r="BJ30" s="340"/>
      <c r="BK30" s="340"/>
      <c r="BL30" s="340"/>
      <c r="BM30" s="358"/>
    </row>
    <row r="31" spans="1:65" ht="7.15" customHeight="1">
      <c r="A31" s="5"/>
      <c r="B31" s="25"/>
      <c r="C31" s="45"/>
      <c r="D31" s="45"/>
      <c r="E31" s="63"/>
      <c r="F31" s="7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39"/>
      <c r="R31" s="151"/>
      <c r="S31" s="160"/>
      <c r="T31" s="160"/>
      <c r="U31" s="160"/>
      <c r="V31" s="185"/>
      <c r="W31" s="145"/>
      <c r="X31" s="54"/>
      <c r="Y31" s="190"/>
      <c r="Z31" s="61"/>
      <c r="AA31" s="49"/>
      <c r="AB31" s="49"/>
      <c r="AC31" s="88"/>
      <c r="AD31" s="38"/>
      <c r="AE31" s="54"/>
      <c r="AF31" s="190"/>
      <c r="AG31" s="61"/>
      <c r="AH31" s="49"/>
      <c r="AI31" s="49"/>
      <c r="AJ31" s="88"/>
      <c r="AK31" s="38"/>
      <c r="AL31" s="17"/>
      <c r="AM31" s="52"/>
      <c r="AN31" s="189"/>
      <c r="AO31" s="59"/>
      <c r="AP31" s="88" t="s">
        <v>52</v>
      </c>
      <c r="AQ31" s="38"/>
      <c r="AR31" s="55"/>
      <c r="AS31" s="55"/>
      <c r="AT31" s="270"/>
      <c r="AU31" s="270"/>
      <c r="AV31" s="270"/>
      <c r="AW31" s="270"/>
      <c r="AX31" s="270"/>
      <c r="AY31" s="270"/>
      <c r="AZ31" s="270"/>
      <c r="BA31" s="270"/>
      <c r="BB31" s="270"/>
      <c r="BC31" s="325"/>
      <c r="BD31" s="329"/>
      <c r="BE31" s="55"/>
      <c r="BF31" s="55"/>
      <c r="BG31" s="55"/>
      <c r="BH31" s="55"/>
      <c r="BI31" s="340"/>
      <c r="BJ31" s="340"/>
      <c r="BK31" s="340"/>
      <c r="BL31" s="340"/>
      <c r="BM31" s="358"/>
    </row>
    <row r="32" spans="1:65" ht="6.6" customHeight="1">
      <c r="A32" s="5"/>
      <c r="B32" s="25"/>
      <c r="C32" s="45"/>
      <c r="D32" s="45"/>
      <c r="E32" s="63"/>
      <c r="F32" s="7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39"/>
      <c r="R32" s="151"/>
      <c r="S32" s="160"/>
      <c r="T32" s="160"/>
      <c r="U32" s="160"/>
      <c r="V32" s="186"/>
      <c r="W32" s="145"/>
      <c r="X32" s="158"/>
      <c r="Y32" s="158"/>
      <c r="Z32" s="158"/>
      <c r="AA32" s="158"/>
      <c r="AB32" s="158"/>
      <c r="AC32" s="181"/>
      <c r="AD32" s="208"/>
      <c r="AE32" s="17"/>
      <c r="AF32" s="17"/>
      <c r="AG32" s="17"/>
      <c r="AH32" s="17"/>
      <c r="AI32" s="17"/>
      <c r="AJ32" s="121"/>
      <c r="AK32" s="38"/>
      <c r="AL32" s="17"/>
      <c r="AM32" s="53"/>
      <c r="AN32" s="17"/>
      <c r="AO32" s="60"/>
      <c r="AP32" s="88"/>
      <c r="AQ32" s="38"/>
      <c r="AR32" s="55"/>
      <c r="AS32" s="55"/>
      <c r="AT32" s="270"/>
      <c r="AU32" s="270"/>
      <c r="AV32" s="270"/>
      <c r="AW32" s="270"/>
      <c r="AX32" s="270"/>
      <c r="AY32" s="270"/>
      <c r="AZ32" s="270"/>
      <c r="BA32" s="270"/>
      <c r="BB32" s="270"/>
      <c r="BC32" s="325"/>
      <c r="BD32" s="329"/>
      <c r="BE32" s="55"/>
      <c r="BF32" s="55"/>
      <c r="BG32" s="55"/>
      <c r="BH32" s="55"/>
      <c r="BI32" s="340"/>
      <c r="BJ32" s="340"/>
      <c r="BK32" s="340"/>
      <c r="BL32" s="340"/>
      <c r="BM32" s="358"/>
    </row>
    <row r="33" spans="1:65" ht="3.6" customHeight="1">
      <c r="A33" s="5"/>
      <c r="B33" s="24" t="s">
        <v>22</v>
      </c>
      <c r="C33" s="44"/>
      <c r="D33" s="44"/>
      <c r="E33" s="62"/>
      <c r="F33" s="37"/>
      <c r="G33" s="85" t="s">
        <v>45</v>
      </c>
      <c r="H33" s="91"/>
      <c r="I33" s="91"/>
      <c r="J33" s="91"/>
      <c r="K33" s="91"/>
      <c r="L33" s="91"/>
      <c r="M33" s="91"/>
      <c r="N33" s="91"/>
      <c r="O33" s="91"/>
      <c r="P33" s="91"/>
      <c r="Q33" s="98"/>
      <c r="R33" s="152"/>
      <c r="S33" s="161"/>
      <c r="T33" s="161"/>
      <c r="U33" s="172"/>
      <c r="V33" s="48" t="s">
        <v>29</v>
      </c>
      <c r="W33" s="152"/>
      <c r="X33" s="161"/>
      <c r="Y33" s="161"/>
      <c r="Z33" s="161"/>
      <c r="AA33" s="161"/>
      <c r="AB33" s="172"/>
      <c r="AC33" s="48" t="s">
        <v>29</v>
      </c>
      <c r="AD33" s="209" t="str">
        <f>IF(W33="","",IF(R33=0,0,R33-W33))</f>
        <v/>
      </c>
      <c r="AE33" s="219"/>
      <c r="AF33" s="219"/>
      <c r="AG33" s="219"/>
      <c r="AH33" s="219"/>
      <c r="AI33" s="226"/>
      <c r="AJ33" s="87" t="s">
        <v>29</v>
      </c>
      <c r="AK33" s="38"/>
      <c r="AL33" s="17"/>
      <c r="AM33" s="54"/>
      <c r="AN33" s="190"/>
      <c r="AO33" s="61"/>
      <c r="AP33" s="88"/>
      <c r="AQ33" s="38"/>
      <c r="AR33" s="55"/>
      <c r="AS33" s="55"/>
      <c r="AT33" s="270"/>
      <c r="AU33" s="270"/>
      <c r="AV33" s="270"/>
      <c r="AW33" s="270"/>
      <c r="AX33" s="270"/>
      <c r="AY33" s="270"/>
      <c r="AZ33" s="270"/>
      <c r="BA33" s="270"/>
      <c r="BB33" s="270"/>
      <c r="BC33" s="325"/>
      <c r="BD33" s="329"/>
      <c r="BE33" s="55"/>
      <c r="BF33" s="55"/>
      <c r="BG33" s="55"/>
      <c r="BH33" s="55"/>
      <c r="BI33" s="340"/>
      <c r="BJ33" s="340"/>
      <c r="BK33" s="340"/>
      <c r="BL33" s="340"/>
      <c r="BM33" s="358"/>
    </row>
    <row r="34" spans="1:65" ht="4.1500000000000004" customHeight="1">
      <c r="A34" s="5"/>
      <c r="B34" s="25"/>
      <c r="C34" s="45"/>
      <c r="D34" s="45"/>
      <c r="E34" s="63"/>
      <c r="F34" s="38"/>
      <c r="G34" s="85"/>
      <c r="H34" s="91"/>
      <c r="I34" s="91"/>
      <c r="J34" s="91"/>
      <c r="K34" s="91"/>
      <c r="L34" s="91"/>
      <c r="M34" s="91"/>
      <c r="N34" s="91"/>
      <c r="O34" s="91"/>
      <c r="P34" s="91"/>
      <c r="Q34" s="98"/>
      <c r="R34" s="153"/>
      <c r="S34" s="162"/>
      <c r="T34" s="162"/>
      <c r="U34" s="173"/>
      <c r="V34" s="49"/>
      <c r="W34" s="153"/>
      <c r="X34" s="162"/>
      <c r="Y34" s="162"/>
      <c r="Z34" s="162"/>
      <c r="AA34" s="162"/>
      <c r="AB34" s="173"/>
      <c r="AC34" s="49"/>
      <c r="AD34" s="210"/>
      <c r="AE34" s="220"/>
      <c r="AF34" s="220"/>
      <c r="AG34" s="220"/>
      <c r="AH34" s="220"/>
      <c r="AI34" s="227"/>
      <c r="AJ34" s="88"/>
      <c r="AK34" s="38"/>
      <c r="AL34" s="17"/>
      <c r="AM34" s="17"/>
      <c r="AN34" s="17"/>
      <c r="AO34" s="17"/>
      <c r="AP34" s="122"/>
      <c r="AQ34" s="38"/>
      <c r="AR34" s="55"/>
      <c r="AS34" s="55"/>
      <c r="AT34" s="270"/>
      <c r="AU34" s="270"/>
      <c r="AV34" s="270"/>
      <c r="AW34" s="270"/>
      <c r="AX34" s="270"/>
      <c r="AY34" s="270"/>
      <c r="AZ34" s="270"/>
      <c r="BA34" s="270"/>
      <c r="BB34" s="270"/>
      <c r="BC34" s="325"/>
      <c r="BD34" s="329"/>
      <c r="BE34" s="55"/>
      <c r="BF34" s="55"/>
      <c r="BG34" s="55"/>
      <c r="BH34" s="55"/>
      <c r="BI34" s="340"/>
      <c r="BJ34" s="340"/>
      <c r="BK34" s="340"/>
      <c r="BL34" s="340"/>
      <c r="BM34" s="358"/>
    </row>
    <row r="35" spans="1:65" ht="6.6" customHeight="1">
      <c r="A35" s="5"/>
      <c r="B35" s="25"/>
      <c r="C35" s="45"/>
      <c r="D35" s="45"/>
      <c r="E35" s="63"/>
      <c r="F35" s="38" t="s">
        <v>86</v>
      </c>
      <c r="G35" s="85"/>
      <c r="H35" s="91"/>
      <c r="I35" s="91"/>
      <c r="J35" s="91"/>
      <c r="K35" s="91"/>
      <c r="L35" s="91"/>
      <c r="M35" s="91"/>
      <c r="N35" s="91"/>
      <c r="O35" s="91"/>
      <c r="P35" s="91"/>
      <c r="Q35" s="98"/>
      <c r="R35" s="153"/>
      <c r="S35" s="162"/>
      <c r="T35" s="162"/>
      <c r="U35" s="173"/>
      <c r="V35" s="49"/>
      <c r="W35" s="153"/>
      <c r="X35" s="162"/>
      <c r="Y35" s="162"/>
      <c r="Z35" s="162"/>
      <c r="AA35" s="162"/>
      <c r="AB35" s="173"/>
      <c r="AC35" s="49"/>
      <c r="AD35" s="210"/>
      <c r="AE35" s="220"/>
      <c r="AF35" s="220"/>
      <c r="AG35" s="220"/>
      <c r="AH35" s="220"/>
      <c r="AI35" s="227"/>
      <c r="AJ35" s="88"/>
      <c r="AK35" s="38"/>
      <c r="AL35" s="17"/>
      <c r="AM35" s="52"/>
      <c r="AN35" s="189"/>
      <c r="AO35" s="59"/>
      <c r="AP35" s="88" t="s">
        <v>11</v>
      </c>
      <c r="AQ35" s="38"/>
      <c r="AR35" s="251"/>
      <c r="AS35" s="251"/>
      <c r="AT35" s="270"/>
      <c r="AU35" s="270"/>
      <c r="AV35" s="270"/>
      <c r="AW35" s="270"/>
      <c r="AX35" s="270"/>
      <c r="AY35" s="270"/>
      <c r="AZ35" s="270"/>
      <c r="BA35" s="270"/>
      <c r="BB35" s="270"/>
      <c r="BC35" s="325"/>
      <c r="BD35" s="329"/>
      <c r="BE35" s="251"/>
      <c r="BF35" s="251"/>
      <c r="BG35" s="251"/>
      <c r="BH35" s="251"/>
      <c r="BI35" s="340"/>
      <c r="BJ35" s="340"/>
      <c r="BK35" s="340"/>
      <c r="BL35" s="340"/>
      <c r="BM35" s="358"/>
    </row>
    <row r="36" spans="1:65" ht="6.6" customHeight="1">
      <c r="A36" s="5"/>
      <c r="B36" s="25"/>
      <c r="C36" s="45"/>
      <c r="D36" s="45"/>
      <c r="E36" s="63"/>
      <c r="F36" s="38"/>
      <c r="G36" s="85"/>
      <c r="H36" s="91"/>
      <c r="I36" s="91"/>
      <c r="J36" s="91"/>
      <c r="K36" s="91"/>
      <c r="L36" s="91"/>
      <c r="M36" s="91"/>
      <c r="N36" s="91"/>
      <c r="O36" s="91"/>
      <c r="P36" s="91"/>
      <c r="Q36" s="98"/>
      <c r="R36" s="153"/>
      <c r="S36" s="162"/>
      <c r="T36" s="162"/>
      <c r="U36" s="173"/>
      <c r="V36" s="49"/>
      <c r="W36" s="153"/>
      <c r="X36" s="162"/>
      <c r="Y36" s="162"/>
      <c r="Z36" s="162"/>
      <c r="AA36" s="162"/>
      <c r="AB36" s="173"/>
      <c r="AC36" s="49"/>
      <c r="AD36" s="210"/>
      <c r="AE36" s="220"/>
      <c r="AF36" s="220"/>
      <c r="AG36" s="220"/>
      <c r="AH36" s="220"/>
      <c r="AI36" s="227"/>
      <c r="AJ36" s="88"/>
      <c r="AK36" s="38"/>
      <c r="AL36" s="17"/>
      <c r="AM36" s="53"/>
      <c r="AN36" s="17"/>
      <c r="AO36" s="60"/>
      <c r="AP36" s="88"/>
      <c r="AQ36" s="38"/>
      <c r="AR36" s="251"/>
      <c r="AS36" s="251"/>
      <c r="AT36" s="270"/>
      <c r="AU36" s="270"/>
      <c r="AV36" s="270"/>
      <c r="AW36" s="270"/>
      <c r="AX36" s="270"/>
      <c r="AY36" s="270"/>
      <c r="AZ36" s="270"/>
      <c r="BA36" s="270"/>
      <c r="BB36" s="270"/>
      <c r="BC36" s="325"/>
      <c r="BD36" s="329"/>
      <c r="BE36" s="251"/>
      <c r="BF36" s="251"/>
      <c r="BG36" s="251"/>
      <c r="BH36" s="251"/>
      <c r="BI36" s="340"/>
      <c r="BJ36" s="340"/>
      <c r="BK36" s="340"/>
      <c r="BL36" s="340"/>
      <c r="BM36" s="358"/>
    </row>
    <row r="37" spans="1:65" ht="6.6" customHeight="1">
      <c r="A37" s="5"/>
      <c r="B37" s="25"/>
      <c r="C37" s="45"/>
      <c r="D37" s="45"/>
      <c r="E37" s="63"/>
      <c r="F37" s="38"/>
      <c r="G37" s="85"/>
      <c r="H37" s="91"/>
      <c r="I37" s="91"/>
      <c r="J37" s="91"/>
      <c r="K37" s="91"/>
      <c r="L37" s="91"/>
      <c r="M37" s="91"/>
      <c r="N37" s="91"/>
      <c r="O37" s="91"/>
      <c r="P37" s="91"/>
      <c r="Q37" s="98"/>
      <c r="R37" s="153"/>
      <c r="S37" s="162"/>
      <c r="T37" s="162"/>
      <c r="U37" s="173"/>
      <c r="V37" s="49"/>
      <c r="W37" s="153"/>
      <c r="X37" s="162"/>
      <c r="Y37" s="162"/>
      <c r="Z37" s="162"/>
      <c r="AA37" s="162"/>
      <c r="AB37" s="173"/>
      <c r="AC37" s="49"/>
      <c r="AD37" s="210"/>
      <c r="AE37" s="220"/>
      <c r="AF37" s="220"/>
      <c r="AG37" s="220"/>
      <c r="AH37" s="220"/>
      <c r="AI37" s="227"/>
      <c r="AJ37" s="88"/>
      <c r="AK37" s="38"/>
      <c r="AL37" s="17"/>
      <c r="AM37" s="53"/>
      <c r="AN37" s="17"/>
      <c r="AO37" s="60"/>
      <c r="AP37" s="88"/>
      <c r="AQ37" s="38"/>
      <c r="AR37" s="251"/>
      <c r="AS37" s="251"/>
      <c r="AT37" s="270"/>
      <c r="AU37" s="270"/>
      <c r="AV37" s="270"/>
      <c r="AW37" s="270"/>
      <c r="AX37" s="270"/>
      <c r="AY37" s="270"/>
      <c r="AZ37" s="270"/>
      <c r="BA37" s="270"/>
      <c r="BB37" s="270"/>
      <c r="BC37" s="325"/>
      <c r="BD37" s="329"/>
      <c r="BE37" s="251"/>
      <c r="BF37" s="251"/>
      <c r="BG37" s="251"/>
      <c r="BH37" s="251"/>
      <c r="BI37" s="340"/>
      <c r="BJ37" s="340"/>
      <c r="BK37" s="340"/>
      <c r="BL37" s="340"/>
      <c r="BM37" s="358"/>
    </row>
    <row r="38" spans="1:65" ht="3.6" customHeight="1">
      <c r="A38" s="5"/>
      <c r="B38" s="25"/>
      <c r="C38" s="45"/>
      <c r="D38" s="45"/>
      <c r="E38" s="63"/>
      <c r="F38" s="77"/>
      <c r="G38" s="85"/>
      <c r="H38" s="91"/>
      <c r="I38" s="91"/>
      <c r="J38" s="91"/>
      <c r="K38" s="91"/>
      <c r="L38" s="91"/>
      <c r="M38" s="91"/>
      <c r="N38" s="91"/>
      <c r="O38" s="91"/>
      <c r="P38" s="91"/>
      <c r="Q38" s="98"/>
      <c r="R38" s="153"/>
      <c r="S38" s="162"/>
      <c r="T38" s="162"/>
      <c r="U38" s="173"/>
      <c r="V38" s="49"/>
      <c r="W38" s="153"/>
      <c r="X38" s="162"/>
      <c r="Y38" s="162"/>
      <c r="Z38" s="162"/>
      <c r="AA38" s="162"/>
      <c r="AB38" s="173"/>
      <c r="AC38" s="49"/>
      <c r="AD38" s="210"/>
      <c r="AE38" s="220"/>
      <c r="AF38" s="220"/>
      <c r="AG38" s="220"/>
      <c r="AH38" s="220"/>
      <c r="AI38" s="227"/>
      <c r="AJ38" s="88"/>
      <c r="AK38" s="38"/>
      <c r="AL38" s="17"/>
      <c r="AM38" s="54"/>
      <c r="AN38" s="190"/>
      <c r="AO38" s="61"/>
      <c r="AP38" s="88"/>
      <c r="AQ38" s="38"/>
      <c r="AR38" s="251"/>
      <c r="AS38" s="251"/>
      <c r="AT38" s="270"/>
      <c r="AU38" s="270"/>
      <c r="AV38" s="270"/>
      <c r="AW38" s="270"/>
      <c r="AX38" s="270"/>
      <c r="AY38" s="270"/>
      <c r="AZ38" s="270"/>
      <c r="BA38" s="270"/>
      <c r="BB38" s="270"/>
      <c r="BC38" s="325"/>
      <c r="BD38" s="329"/>
      <c r="BE38" s="251"/>
      <c r="BF38" s="251"/>
      <c r="BG38" s="251"/>
      <c r="BH38" s="251"/>
      <c r="BI38" s="340"/>
      <c r="BJ38" s="340"/>
      <c r="BK38" s="340"/>
      <c r="BL38" s="340"/>
      <c r="BM38" s="358"/>
    </row>
    <row r="39" spans="1:65" ht="3.6" customHeight="1">
      <c r="A39" s="6"/>
      <c r="B39" s="26"/>
      <c r="C39" s="46"/>
      <c r="D39" s="46"/>
      <c r="E39" s="64"/>
      <c r="F39" s="78"/>
      <c r="G39" s="86"/>
      <c r="H39" s="92"/>
      <c r="I39" s="92"/>
      <c r="J39" s="92"/>
      <c r="K39" s="92"/>
      <c r="L39" s="92"/>
      <c r="M39" s="92"/>
      <c r="N39" s="92"/>
      <c r="O39" s="92"/>
      <c r="P39" s="92"/>
      <c r="Q39" s="140"/>
      <c r="R39" s="154"/>
      <c r="S39" s="163"/>
      <c r="T39" s="163"/>
      <c r="U39" s="174"/>
      <c r="V39" s="187"/>
      <c r="W39" s="154"/>
      <c r="X39" s="163"/>
      <c r="Y39" s="163"/>
      <c r="Z39" s="163"/>
      <c r="AA39" s="163"/>
      <c r="AB39" s="174"/>
      <c r="AC39" s="204"/>
      <c r="AD39" s="211"/>
      <c r="AE39" s="221"/>
      <c r="AF39" s="221"/>
      <c r="AG39" s="221"/>
      <c r="AH39" s="221"/>
      <c r="AI39" s="228"/>
      <c r="AJ39" s="89"/>
      <c r="AK39" s="39"/>
      <c r="AL39" s="190"/>
      <c r="AM39" s="190"/>
      <c r="AN39" s="190"/>
      <c r="AO39" s="190"/>
      <c r="AP39" s="245"/>
      <c r="AQ39" s="39"/>
      <c r="AR39" s="252"/>
      <c r="AS39" s="252"/>
      <c r="AT39" s="271"/>
      <c r="AU39" s="271"/>
      <c r="AV39" s="271"/>
      <c r="AW39" s="271"/>
      <c r="AX39" s="271"/>
      <c r="AY39" s="271"/>
      <c r="AZ39" s="271"/>
      <c r="BA39" s="271"/>
      <c r="BB39" s="271"/>
      <c r="BC39" s="326"/>
      <c r="BD39" s="330"/>
      <c r="BE39" s="252"/>
      <c r="BF39" s="252"/>
      <c r="BG39" s="252"/>
      <c r="BH39" s="252"/>
      <c r="BI39" s="341"/>
      <c r="BJ39" s="341"/>
      <c r="BK39" s="341"/>
      <c r="BL39" s="341"/>
      <c r="BM39" s="359"/>
    </row>
    <row r="40" spans="1:65" ht="6" customHeight="1">
      <c r="A40" s="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</row>
    <row r="41" spans="1:65" ht="6.6" customHeight="1">
      <c r="A41" s="8" t="s">
        <v>99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175" t="s">
        <v>126</v>
      </c>
      <c r="V41" s="175"/>
      <c r="W41" s="175"/>
      <c r="X41" s="175"/>
      <c r="Y41" s="175"/>
      <c r="Z41" s="175"/>
      <c r="AA41" s="175"/>
      <c r="AB41" s="175"/>
      <c r="AC41" s="175"/>
      <c r="AD41" s="175"/>
      <c r="AE41" s="175"/>
      <c r="AF41" s="175"/>
      <c r="AG41" s="175"/>
      <c r="AH41" s="175"/>
      <c r="AI41" s="175"/>
      <c r="AJ41" s="175"/>
      <c r="AK41" s="175"/>
      <c r="AL41" s="175"/>
      <c r="AM41" s="175"/>
      <c r="AN41" s="175"/>
      <c r="AO41" s="175"/>
      <c r="AP41" s="175"/>
      <c r="AQ41" s="175"/>
      <c r="AR41" s="175"/>
      <c r="AS41" s="258"/>
      <c r="AT41" s="272" t="s">
        <v>89</v>
      </c>
      <c r="AU41" s="285"/>
      <c r="AV41" s="285"/>
      <c r="AW41" s="285"/>
      <c r="AX41" s="285"/>
      <c r="AY41" s="285"/>
      <c r="AZ41" s="285"/>
      <c r="BA41" s="285"/>
      <c r="BB41" s="285"/>
      <c r="BC41" s="285"/>
      <c r="BD41" s="285"/>
      <c r="BE41" s="285"/>
      <c r="BF41" s="285"/>
      <c r="BG41" s="285"/>
      <c r="BH41" s="285"/>
      <c r="BI41" s="285"/>
      <c r="BJ41" s="285"/>
      <c r="BK41" s="285"/>
      <c r="BL41" s="285"/>
      <c r="BM41" s="360"/>
    </row>
    <row r="42" spans="1:65" ht="6.6" customHeight="1">
      <c r="A42" s="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176"/>
      <c r="V42" s="176"/>
      <c r="W42" s="176"/>
      <c r="X42" s="176"/>
      <c r="Y42" s="176"/>
      <c r="Z42" s="176"/>
      <c r="AA42" s="176"/>
      <c r="AB42" s="176"/>
      <c r="AC42" s="176"/>
      <c r="AD42" s="176"/>
      <c r="AE42" s="176"/>
      <c r="AF42" s="176"/>
      <c r="AG42" s="176"/>
      <c r="AH42" s="176"/>
      <c r="AI42" s="176"/>
      <c r="AJ42" s="176"/>
      <c r="AK42" s="176"/>
      <c r="AL42" s="176"/>
      <c r="AM42" s="176"/>
      <c r="AN42" s="176"/>
      <c r="AO42" s="176"/>
      <c r="AP42" s="176"/>
      <c r="AQ42" s="176"/>
      <c r="AR42" s="176"/>
      <c r="AS42" s="259"/>
      <c r="AT42" s="273" t="s">
        <v>90</v>
      </c>
      <c r="AU42" s="286"/>
      <c r="AV42" s="286"/>
      <c r="AW42" s="286"/>
      <c r="AX42" s="286"/>
      <c r="AY42" s="286"/>
      <c r="AZ42" s="286"/>
      <c r="BA42" s="286"/>
      <c r="BB42" s="286"/>
      <c r="BC42" s="286"/>
      <c r="BD42" s="286"/>
      <c r="BE42" s="286"/>
      <c r="BF42" s="286"/>
      <c r="BG42" s="308"/>
      <c r="BH42" s="311"/>
      <c r="BI42" s="311"/>
      <c r="BJ42" s="311"/>
      <c r="BK42" s="316"/>
      <c r="BL42" s="286" t="s">
        <v>91</v>
      </c>
      <c r="BM42" s="317"/>
    </row>
    <row r="43" spans="1:65" ht="6.6" customHeight="1">
      <c r="A43" s="1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177"/>
      <c r="V43" s="177"/>
      <c r="W43" s="177"/>
      <c r="X43" s="177"/>
      <c r="Y43" s="177"/>
      <c r="Z43" s="177"/>
      <c r="AA43" s="177"/>
      <c r="AB43" s="177"/>
      <c r="AC43" s="177"/>
      <c r="AD43" s="177"/>
      <c r="AE43" s="177"/>
      <c r="AF43" s="177"/>
      <c r="AG43" s="177"/>
      <c r="AH43" s="177"/>
      <c r="AI43" s="177"/>
      <c r="AJ43" s="177"/>
      <c r="AK43" s="177"/>
      <c r="AL43" s="177"/>
      <c r="AM43" s="177"/>
      <c r="AN43" s="177"/>
      <c r="AO43" s="177"/>
      <c r="AP43" s="177"/>
      <c r="AQ43" s="177"/>
      <c r="AR43" s="177"/>
      <c r="AS43" s="260"/>
      <c r="AT43" s="273"/>
      <c r="AU43" s="286"/>
      <c r="AV43" s="286"/>
      <c r="AW43" s="286"/>
      <c r="AX43" s="286"/>
      <c r="AY43" s="286"/>
      <c r="AZ43" s="286"/>
      <c r="BA43" s="286"/>
      <c r="BB43" s="286"/>
      <c r="BC43" s="286"/>
      <c r="BD43" s="286"/>
      <c r="BE43" s="286"/>
      <c r="BF43" s="286"/>
      <c r="BG43" s="309"/>
      <c r="BH43" s="286"/>
      <c r="BI43" s="286"/>
      <c r="BJ43" s="286"/>
      <c r="BK43" s="317"/>
      <c r="BL43" s="286"/>
      <c r="BM43" s="317"/>
    </row>
    <row r="44" spans="1:65" ht="6.75" customHeight="1">
      <c r="A44" s="11" t="s">
        <v>31</v>
      </c>
      <c r="B44" s="31" t="s">
        <v>64</v>
      </c>
      <c r="C44" s="31"/>
      <c r="D44" s="20"/>
      <c r="E44" s="20"/>
      <c r="F44" s="20"/>
      <c r="G44" s="33"/>
      <c r="H44" s="93">
        <v>9</v>
      </c>
      <c r="I44" s="93"/>
      <c r="J44" s="93"/>
      <c r="K44" s="93"/>
      <c r="L44" s="93"/>
      <c r="M44" s="93"/>
      <c r="N44" s="93"/>
      <c r="O44" s="93"/>
      <c r="P44" s="93"/>
      <c r="Q44" s="141" t="s">
        <v>109</v>
      </c>
      <c r="R44" s="155"/>
      <c r="S44" s="155"/>
      <c r="T44" s="168"/>
      <c r="U44" s="34" t="s">
        <v>65</v>
      </c>
      <c r="V44" s="48"/>
      <c r="W44" s="48"/>
      <c r="X44" s="48"/>
      <c r="Y44" s="48"/>
      <c r="Z44" s="48"/>
      <c r="AA44" s="32"/>
      <c r="AB44" s="197"/>
      <c r="AC44" s="205"/>
      <c r="AD44" s="32"/>
      <c r="AE44" s="32"/>
      <c r="AF44" s="32"/>
      <c r="AG44" s="197"/>
      <c r="AH44" s="205"/>
      <c r="AI44" s="32"/>
      <c r="AJ44" s="32"/>
      <c r="AK44" s="32"/>
      <c r="AL44" s="32"/>
      <c r="AM44" s="197"/>
      <c r="AN44" s="205"/>
      <c r="AO44" s="32"/>
      <c r="AP44" s="32"/>
      <c r="AQ44" s="32"/>
      <c r="AR44" s="32"/>
      <c r="AS44" s="32"/>
      <c r="AT44" s="273"/>
      <c r="AU44" s="286"/>
      <c r="AV44" s="286"/>
      <c r="AW44" s="286"/>
      <c r="AX44" s="286"/>
      <c r="AY44" s="286"/>
      <c r="AZ44" s="286"/>
      <c r="BA44" s="286"/>
      <c r="BB44" s="286"/>
      <c r="BC44" s="286"/>
      <c r="BD44" s="286"/>
      <c r="BE44" s="286"/>
      <c r="BF44" s="286"/>
      <c r="BG44" s="310"/>
      <c r="BH44" s="312"/>
      <c r="BI44" s="312"/>
      <c r="BJ44" s="312"/>
      <c r="BK44" s="318"/>
      <c r="BL44" s="286"/>
      <c r="BM44" s="317"/>
    </row>
    <row r="45" spans="1:65" ht="13.5" customHeight="1">
      <c r="A45" s="12"/>
      <c r="B45" s="20"/>
      <c r="C45" s="20"/>
      <c r="D45" s="20"/>
      <c r="E45" s="20"/>
      <c r="F45" s="20"/>
      <c r="G45" s="33"/>
      <c r="H45" s="94"/>
      <c r="I45" s="94"/>
      <c r="J45" s="94"/>
      <c r="K45" s="94"/>
      <c r="L45" s="94"/>
      <c r="M45" s="94"/>
      <c r="N45" s="94"/>
      <c r="O45" s="94"/>
      <c r="P45" s="94"/>
      <c r="Q45" s="142"/>
      <c r="R45" s="156"/>
      <c r="S45" s="156"/>
      <c r="T45" s="169"/>
      <c r="U45" s="129"/>
      <c r="V45" s="133"/>
      <c r="W45" s="133"/>
      <c r="X45" s="133"/>
      <c r="Y45" s="133"/>
      <c r="Z45" s="133"/>
      <c r="AA45" s="32"/>
      <c r="AB45" s="197"/>
      <c r="AC45" s="205"/>
      <c r="AD45" s="32"/>
      <c r="AE45" s="32"/>
      <c r="AF45" s="32"/>
      <c r="AG45" s="197"/>
      <c r="AH45" s="205"/>
      <c r="AI45" s="32"/>
      <c r="AJ45" s="32"/>
      <c r="AK45" s="32"/>
      <c r="AL45" s="32"/>
      <c r="AM45" s="197"/>
      <c r="AN45" s="205"/>
      <c r="AO45" s="32"/>
      <c r="AP45" s="32"/>
      <c r="AQ45" s="32"/>
      <c r="AR45" s="32"/>
      <c r="AS45" s="32"/>
      <c r="AT45" s="17"/>
      <c r="AU45" s="287"/>
      <c r="AV45" s="297"/>
      <c r="AW45" s="303"/>
      <c r="AX45" s="289" t="s">
        <v>135</v>
      </c>
      <c r="AY45" s="289"/>
      <c r="AZ45" s="289"/>
      <c r="BA45" s="289"/>
      <c r="BB45" s="289"/>
      <c r="BC45" s="289"/>
      <c r="BD45" s="289"/>
      <c r="BE45" s="289"/>
      <c r="BF45" s="289"/>
      <c r="BG45" s="289"/>
      <c r="BH45" s="289"/>
      <c r="BI45" s="289"/>
      <c r="BJ45" s="289"/>
      <c r="BK45" s="289"/>
      <c r="BL45" s="289"/>
      <c r="BM45" s="361"/>
    </row>
    <row r="46" spans="1:65" ht="9.6" customHeight="1">
      <c r="A46" s="12"/>
      <c r="B46" s="32" t="s">
        <v>10</v>
      </c>
      <c r="C46" s="32"/>
      <c r="D46" s="32"/>
      <c r="E46" s="32"/>
      <c r="F46" s="32"/>
      <c r="G46" s="32"/>
      <c r="H46" s="95" t="s">
        <v>44</v>
      </c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92"/>
      <c r="AB46" s="198" t="s">
        <v>66</v>
      </c>
      <c r="AC46" s="198"/>
      <c r="AD46" s="212" t="s">
        <v>51</v>
      </c>
      <c r="AE46" s="222"/>
      <c r="AF46" s="91"/>
      <c r="AG46" s="91"/>
      <c r="AH46" s="91"/>
      <c r="AI46" s="91"/>
      <c r="AJ46" s="91"/>
      <c r="AK46" s="91"/>
      <c r="AL46" s="91"/>
      <c r="AM46" s="91"/>
      <c r="AN46" s="91"/>
      <c r="AO46" s="91"/>
      <c r="AP46" s="91"/>
      <c r="AQ46" s="91"/>
      <c r="AR46" s="91"/>
      <c r="AS46" s="91"/>
      <c r="AT46" s="38"/>
      <c r="AU46" s="288"/>
      <c r="AV46" s="298"/>
      <c r="AW46" s="304"/>
      <c r="AX46" s="289"/>
      <c r="AY46" s="289"/>
      <c r="AZ46" s="289"/>
      <c r="BA46" s="289"/>
      <c r="BB46" s="289"/>
      <c r="BC46" s="289"/>
      <c r="BD46" s="289"/>
      <c r="BE46" s="289"/>
      <c r="BF46" s="289"/>
      <c r="BG46" s="289"/>
      <c r="BH46" s="289"/>
      <c r="BI46" s="289"/>
      <c r="BJ46" s="289"/>
      <c r="BK46" s="289"/>
      <c r="BL46" s="289"/>
      <c r="BM46" s="361"/>
    </row>
    <row r="47" spans="1:65" ht="3" customHeight="1">
      <c r="A47" s="12"/>
      <c r="B47" s="32"/>
      <c r="C47" s="32"/>
      <c r="D47" s="32"/>
      <c r="E47" s="32"/>
      <c r="F47" s="32"/>
      <c r="G47" s="32"/>
      <c r="H47" s="96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93"/>
      <c r="AB47" s="198"/>
      <c r="AC47" s="198"/>
      <c r="AD47" s="213"/>
      <c r="AE47" s="223"/>
      <c r="AF47" s="91"/>
      <c r="AG47" s="91"/>
      <c r="AH47" s="91"/>
      <c r="AI47" s="91"/>
      <c r="AJ47" s="91"/>
      <c r="AK47" s="91"/>
      <c r="AL47" s="91"/>
      <c r="AM47" s="91"/>
      <c r="AN47" s="91"/>
      <c r="AO47" s="91"/>
      <c r="AP47" s="91"/>
      <c r="AQ47" s="91"/>
      <c r="AR47" s="91"/>
      <c r="AS47" s="91"/>
      <c r="AT47" s="274" t="s">
        <v>73</v>
      </c>
      <c r="AU47" s="289"/>
      <c r="AV47" s="289"/>
      <c r="AW47" s="289"/>
      <c r="AX47" s="289"/>
      <c r="AY47" s="289"/>
      <c r="AZ47" s="289"/>
      <c r="BA47" s="289"/>
      <c r="BB47" s="289"/>
      <c r="BC47" s="289"/>
      <c r="BD47" s="289"/>
      <c r="BE47" s="289"/>
      <c r="BF47" s="289"/>
      <c r="BG47" s="289"/>
      <c r="BH47" s="289"/>
      <c r="BI47" s="289"/>
      <c r="BJ47" s="289"/>
      <c r="BK47" s="289"/>
      <c r="BL47" s="289"/>
      <c r="BM47" s="361"/>
    </row>
    <row r="48" spans="1:65" ht="9.6" customHeight="1">
      <c r="A48" s="12"/>
      <c r="B48" s="32"/>
      <c r="C48" s="32"/>
      <c r="D48" s="32"/>
      <c r="E48" s="32"/>
      <c r="F48" s="32"/>
      <c r="G48" s="32"/>
      <c r="H48" s="95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92"/>
      <c r="AB48" s="198"/>
      <c r="AC48" s="198"/>
      <c r="AD48" s="213"/>
      <c r="AE48" s="223"/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274"/>
      <c r="AU48" s="289"/>
      <c r="AV48" s="289"/>
      <c r="AW48" s="289"/>
      <c r="AX48" s="289"/>
      <c r="AY48" s="289"/>
      <c r="AZ48" s="289"/>
      <c r="BA48" s="289"/>
      <c r="BB48" s="289"/>
      <c r="BC48" s="289"/>
      <c r="BD48" s="289"/>
      <c r="BE48" s="289"/>
      <c r="BF48" s="289"/>
      <c r="BG48" s="289"/>
      <c r="BH48" s="289"/>
      <c r="BI48" s="289"/>
      <c r="BJ48" s="289"/>
      <c r="BK48" s="289"/>
      <c r="BL48" s="289"/>
      <c r="BM48" s="361"/>
    </row>
    <row r="49" spans="1:65" ht="9.6" customHeight="1">
      <c r="A49" s="12"/>
      <c r="B49" s="32"/>
      <c r="C49" s="32"/>
      <c r="D49" s="32"/>
      <c r="E49" s="32"/>
      <c r="F49" s="32"/>
      <c r="G49" s="32"/>
      <c r="H49" s="97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94"/>
      <c r="AB49" s="198"/>
      <c r="AC49" s="198"/>
      <c r="AD49" s="214"/>
      <c r="AE49" s="224"/>
      <c r="AF49" s="91"/>
      <c r="AG49" s="91"/>
      <c r="AH49" s="91"/>
      <c r="AI49" s="91"/>
      <c r="AJ49" s="91"/>
      <c r="AK49" s="91"/>
      <c r="AL49" s="91"/>
      <c r="AM49" s="91"/>
      <c r="AN49" s="91"/>
      <c r="AO49" s="91"/>
      <c r="AP49" s="91"/>
      <c r="AQ49" s="91"/>
      <c r="AR49" s="91"/>
      <c r="AS49" s="91"/>
      <c r="AT49" s="274"/>
      <c r="AU49" s="289"/>
      <c r="AV49" s="289"/>
      <c r="AW49" s="289"/>
      <c r="AX49" s="289"/>
      <c r="AY49" s="289"/>
      <c r="AZ49" s="289"/>
      <c r="BA49" s="289"/>
      <c r="BB49" s="289"/>
      <c r="BC49" s="289"/>
      <c r="BD49" s="289"/>
      <c r="BE49" s="289"/>
      <c r="BF49" s="289"/>
      <c r="BG49" s="289"/>
      <c r="BH49" s="289"/>
      <c r="BI49" s="289"/>
      <c r="BJ49" s="289"/>
      <c r="BK49" s="289"/>
      <c r="BL49" s="289"/>
      <c r="BM49" s="361"/>
    </row>
    <row r="50" spans="1:65" ht="9" customHeight="1">
      <c r="A50" s="12"/>
      <c r="B50" s="32"/>
      <c r="C50" s="32"/>
      <c r="D50" s="32"/>
      <c r="E50" s="32"/>
      <c r="F50" s="32"/>
      <c r="G50" s="32"/>
      <c r="H50" s="96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93"/>
      <c r="AB50" s="198"/>
      <c r="AC50" s="198"/>
      <c r="AD50" s="212" t="s">
        <v>68</v>
      </c>
      <c r="AE50" s="222"/>
      <c r="AF50" s="91"/>
      <c r="AG50" s="91"/>
      <c r="AH50" s="91"/>
      <c r="AI50" s="91"/>
      <c r="AJ50" s="91"/>
      <c r="AK50" s="91"/>
      <c r="AL50" s="91"/>
      <c r="AM50" s="91"/>
      <c r="AN50" s="91"/>
      <c r="AO50" s="91"/>
      <c r="AP50" s="91"/>
      <c r="AQ50" s="91"/>
      <c r="AR50" s="91"/>
      <c r="AS50" s="91"/>
      <c r="AT50" s="275"/>
      <c r="AU50" s="290"/>
      <c r="AV50" s="290"/>
      <c r="AW50" s="290"/>
      <c r="AX50" s="290"/>
      <c r="AY50" s="290"/>
      <c r="AZ50" s="290"/>
      <c r="BA50" s="290"/>
      <c r="BB50" s="290"/>
      <c r="BC50" s="290"/>
      <c r="BD50" s="290"/>
      <c r="BE50" s="290"/>
      <c r="BF50" s="290"/>
      <c r="BG50" s="290"/>
      <c r="BH50" s="290"/>
      <c r="BI50" s="290"/>
      <c r="BJ50" s="290"/>
      <c r="BK50" s="290"/>
      <c r="BL50" s="290"/>
      <c r="BM50" s="362"/>
    </row>
    <row r="51" spans="1:65" ht="10.9" customHeight="1">
      <c r="A51" s="12"/>
      <c r="B51" s="33" t="s">
        <v>3</v>
      </c>
      <c r="C51" s="47"/>
      <c r="D51" s="47"/>
      <c r="E51" s="47"/>
      <c r="F51" s="47"/>
      <c r="G51" s="85"/>
      <c r="H51" s="98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95"/>
      <c r="AB51" s="198"/>
      <c r="AC51" s="198"/>
      <c r="AD51" s="213"/>
      <c r="AE51" s="223"/>
      <c r="AF51" s="91"/>
      <c r="AG51" s="91"/>
      <c r="AH51" s="91"/>
      <c r="AI51" s="91"/>
      <c r="AJ51" s="91"/>
      <c r="AK51" s="91"/>
      <c r="AL51" s="91"/>
      <c r="AM51" s="91"/>
      <c r="AN51" s="91"/>
      <c r="AO51" s="91"/>
      <c r="AP51" s="91"/>
      <c r="AQ51" s="91"/>
      <c r="AR51" s="91"/>
      <c r="AS51" s="91"/>
      <c r="AT51" s="32" t="s">
        <v>9</v>
      </c>
      <c r="AU51" s="32"/>
      <c r="AV51" s="32"/>
      <c r="AW51" s="32"/>
      <c r="AX51" s="32"/>
      <c r="AY51" s="32"/>
      <c r="AZ51" s="32"/>
      <c r="BA51" s="32"/>
      <c r="BB51" s="34"/>
      <c r="BC51" s="48"/>
      <c r="BD51" s="48"/>
      <c r="BE51" s="48"/>
      <c r="BF51" s="48"/>
      <c r="BG51" s="48"/>
      <c r="BH51" s="48"/>
      <c r="BI51" s="48"/>
      <c r="BJ51" s="48"/>
      <c r="BK51" s="48"/>
      <c r="BL51" s="48"/>
      <c r="BM51" s="363"/>
    </row>
    <row r="52" spans="1:65" ht="4.9000000000000004" customHeight="1">
      <c r="A52" s="12"/>
      <c r="B52" s="34" t="s">
        <v>12</v>
      </c>
      <c r="C52" s="48"/>
      <c r="D52" s="48"/>
      <c r="E52" s="48"/>
      <c r="F52" s="48"/>
      <c r="G52" s="87"/>
      <c r="H52" s="75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138"/>
      <c r="AB52" s="198"/>
      <c r="AC52" s="198"/>
      <c r="AD52" s="213"/>
      <c r="AE52" s="223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32"/>
      <c r="AU52" s="32"/>
      <c r="AV52" s="32"/>
      <c r="AW52" s="32"/>
      <c r="AX52" s="32"/>
      <c r="AY52" s="32"/>
      <c r="AZ52" s="32"/>
      <c r="BA52" s="32"/>
      <c r="BB52" s="35"/>
      <c r="BC52" s="49"/>
      <c r="BD52" s="49"/>
      <c r="BE52" s="49"/>
      <c r="BF52" s="49"/>
      <c r="BG52" s="49"/>
      <c r="BH52" s="49"/>
      <c r="BI52" s="49"/>
      <c r="BJ52" s="49"/>
      <c r="BK52" s="49"/>
      <c r="BL52" s="49"/>
      <c r="BM52" s="364"/>
    </row>
    <row r="53" spans="1:65" ht="9" customHeight="1">
      <c r="A53" s="12"/>
      <c r="B53" s="35"/>
      <c r="C53" s="49"/>
      <c r="D53" s="49"/>
      <c r="E53" s="49"/>
      <c r="F53" s="49"/>
      <c r="G53" s="88"/>
      <c r="H53" s="7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39"/>
      <c r="AB53" s="198"/>
      <c r="AC53" s="198"/>
      <c r="AD53" s="214"/>
      <c r="AE53" s="224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32"/>
      <c r="AU53" s="32"/>
      <c r="AV53" s="32"/>
      <c r="AW53" s="32"/>
      <c r="AX53" s="32"/>
      <c r="AY53" s="32"/>
      <c r="AZ53" s="32"/>
      <c r="BA53" s="32"/>
      <c r="BB53" s="129"/>
      <c r="BC53" s="133"/>
      <c r="BD53" s="133"/>
      <c r="BE53" s="133"/>
      <c r="BF53" s="133"/>
      <c r="BG53" s="133"/>
      <c r="BH53" s="133"/>
      <c r="BI53" s="133"/>
      <c r="BJ53" s="133"/>
      <c r="BK53" s="133"/>
      <c r="BL53" s="133"/>
      <c r="BM53" s="365"/>
    </row>
    <row r="54" spans="1:65" ht="3.6" customHeight="1">
      <c r="A54" s="12"/>
      <c r="B54" s="35"/>
      <c r="C54" s="49"/>
      <c r="D54" s="49"/>
      <c r="E54" s="49"/>
      <c r="F54" s="49"/>
      <c r="G54" s="88"/>
      <c r="H54" s="7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39"/>
      <c r="AB54" s="198"/>
      <c r="AC54" s="198"/>
      <c r="AD54" s="212" t="s">
        <v>28</v>
      </c>
      <c r="AE54" s="222"/>
      <c r="AF54" s="34"/>
      <c r="AG54" s="48"/>
      <c r="AH54" s="48"/>
      <c r="AI54" s="48"/>
      <c r="AJ54" s="48"/>
      <c r="AK54" s="48"/>
      <c r="AL54" s="48"/>
      <c r="AM54" s="48"/>
      <c r="AN54" s="48"/>
      <c r="AO54" s="48" t="s">
        <v>82</v>
      </c>
      <c r="AP54" s="48"/>
      <c r="AQ54" s="48"/>
      <c r="AR54" s="48"/>
      <c r="AS54" s="87"/>
      <c r="AT54" s="276" t="s">
        <v>131</v>
      </c>
      <c r="AU54" s="291"/>
      <c r="AV54" s="291"/>
      <c r="AW54" s="291"/>
      <c r="AX54" s="291"/>
      <c r="AY54" s="291"/>
      <c r="AZ54" s="291"/>
      <c r="BA54" s="321"/>
      <c r="BB54" s="276"/>
      <c r="BC54" s="51"/>
      <c r="BD54" s="51"/>
      <c r="BE54" s="51"/>
      <c r="BF54" s="334" t="s">
        <v>7</v>
      </c>
      <c r="BG54" s="334"/>
      <c r="BH54" s="334"/>
      <c r="BI54" s="334"/>
      <c r="BJ54" s="41" t="s">
        <v>2</v>
      </c>
      <c r="BK54" s="41"/>
      <c r="BL54" s="41"/>
      <c r="BM54" s="366"/>
    </row>
    <row r="55" spans="1:65" ht="4.1500000000000004" customHeight="1">
      <c r="A55" s="12"/>
      <c r="B55" s="35"/>
      <c r="C55" s="49"/>
      <c r="D55" s="49"/>
      <c r="E55" s="49"/>
      <c r="F55" s="49"/>
      <c r="G55" s="88"/>
      <c r="H55" s="7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39"/>
      <c r="AB55" s="198"/>
      <c r="AC55" s="198"/>
      <c r="AD55" s="213"/>
      <c r="AE55" s="223"/>
      <c r="AF55" s="35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88"/>
      <c r="AT55" s="277"/>
      <c r="AU55" s="292"/>
      <c r="AV55" s="292"/>
      <c r="AW55" s="292"/>
      <c r="AX55" s="292"/>
      <c r="AY55" s="292"/>
      <c r="AZ55" s="292"/>
      <c r="BA55" s="322"/>
      <c r="BB55" s="277"/>
      <c r="BC55" s="52"/>
      <c r="BD55" s="189"/>
      <c r="BE55" s="59"/>
      <c r="BF55" s="55"/>
      <c r="BG55" s="55"/>
      <c r="BH55" s="55"/>
      <c r="BI55" s="55"/>
      <c r="BJ55" s="42"/>
      <c r="BK55" s="42"/>
      <c r="BL55" s="42"/>
      <c r="BM55" s="367"/>
    </row>
    <row r="56" spans="1:65" ht="2.25" customHeight="1">
      <c r="A56" s="12"/>
      <c r="B56" s="35"/>
      <c r="C56" s="49"/>
      <c r="D56" s="49"/>
      <c r="E56" s="49"/>
      <c r="F56" s="49"/>
      <c r="G56" s="88"/>
      <c r="H56" s="7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39"/>
      <c r="AB56" s="198"/>
      <c r="AC56" s="198"/>
      <c r="AD56" s="213"/>
      <c r="AE56" s="223"/>
      <c r="AF56" s="35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88"/>
      <c r="AT56" s="277"/>
      <c r="AU56" s="292"/>
      <c r="AV56" s="292"/>
      <c r="AW56" s="292"/>
      <c r="AX56" s="292"/>
      <c r="AY56" s="292"/>
      <c r="AZ56" s="292"/>
      <c r="BA56" s="322"/>
      <c r="BB56" s="277"/>
      <c r="BC56" s="53"/>
      <c r="BD56" s="17"/>
      <c r="BE56" s="60"/>
      <c r="BF56" s="55"/>
      <c r="BG56" s="55"/>
      <c r="BH56" s="55"/>
      <c r="BI56" s="55"/>
      <c r="BJ56" s="42"/>
      <c r="BK56" s="42"/>
      <c r="BL56" s="42"/>
      <c r="BM56" s="367"/>
    </row>
    <row r="57" spans="1:65" ht="14.25" customHeight="1">
      <c r="A57" s="13"/>
      <c r="B57" s="35"/>
      <c r="C57" s="49"/>
      <c r="D57" s="49"/>
      <c r="E57" s="49"/>
      <c r="F57" s="49"/>
      <c r="G57" s="88"/>
      <c r="H57" s="7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39"/>
      <c r="AB57" s="199"/>
      <c r="AC57" s="199"/>
      <c r="AD57" s="213"/>
      <c r="AE57" s="223"/>
      <c r="AF57" s="35"/>
      <c r="AG57" s="49"/>
      <c r="AH57" s="49"/>
      <c r="AI57" s="49"/>
      <c r="AJ57" s="49"/>
      <c r="AK57" s="49"/>
      <c r="AL57" s="49"/>
      <c r="AM57" s="49"/>
      <c r="AN57" s="49"/>
      <c r="AO57" s="49" t="s">
        <v>85</v>
      </c>
      <c r="AP57" s="49"/>
      <c r="AQ57" s="49"/>
      <c r="AR57" s="49"/>
      <c r="AS57" s="88"/>
      <c r="AT57" s="277"/>
      <c r="AU57" s="292"/>
      <c r="AV57" s="292"/>
      <c r="AW57" s="292"/>
      <c r="AX57" s="292"/>
      <c r="AY57" s="292"/>
      <c r="AZ57" s="292"/>
      <c r="BA57" s="322"/>
      <c r="BB57" s="277"/>
      <c r="BC57" s="54"/>
      <c r="BD57" s="190"/>
      <c r="BE57" s="61"/>
      <c r="BF57" s="55"/>
      <c r="BG57" s="55"/>
      <c r="BH57" s="55"/>
      <c r="BI57" s="55"/>
      <c r="BJ57" s="42"/>
      <c r="BK57" s="42"/>
      <c r="BL57" s="42"/>
      <c r="BM57" s="367"/>
    </row>
    <row r="58" spans="1:65" ht="4.9000000000000004" customHeight="1">
      <c r="A58" s="14"/>
      <c r="B58" s="36"/>
      <c r="C58" s="50"/>
      <c r="D58" s="50"/>
      <c r="E58" s="50"/>
      <c r="F58" s="50"/>
      <c r="G58" s="89"/>
      <c r="H58" s="99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  <c r="AA58" s="196"/>
      <c r="AB58" s="200"/>
      <c r="AC58" s="200"/>
      <c r="AD58" s="215"/>
      <c r="AE58" s="225"/>
      <c r="AF58" s="36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89"/>
      <c r="AT58" s="278"/>
      <c r="AU58" s="293"/>
      <c r="AV58" s="293"/>
      <c r="AW58" s="293"/>
      <c r="AX58" s="293"/>
      <c r="AY58" s="293"/>
      <c r="AZ58" s="293"/>
      <c r="BA58" s="323"/>
      <c r="BB58" s="278"/>
      <c r="BC58" s="190"/>
      <c r="BD58" s="190"/>
      <c r="BE58" s="190"/>
      <c r="BF58" s="335"/>
      <c r="BG58" s="335"/>
      <c r="BH58" s="335"/>
      <c r="BI58" s="335"/>
      <c r="BJ58" s="343"/>
      <c r="BK58" s="343"/>
      <c r="BL58" s="343"/>
      <c r="BM58" s="368"/>
    </row>
    <row r="59" spans="1:65" ht="6.75" customHeight="1">
      <c r="Q59" s="143"/>
    </row>
    <row r="60" spans="1:65" ht="6.6" customHeight="1">
      <c r="A60" s="8" t="s">
        <v>55</v>
      </c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46"/>
      <c r="AW60" s="305" t="s">
        <v>70</v>
      </c>
      <c r="AX60" s="307"/>
      <c r="AY60" s="307"/>
      <c r="AZ60" s="307"/>
      <c r="BA60" s="307"/>
      <c r="BB60" s="307"/>
      <c r="BC60" s="307"/>
      <c r="BD60" s="307"/>
      <c r="BE60" s="307"/>
      <c r="BF60" s="307"/>
      <c r="BG60" s="307"/>
      <c r="BH60" s="307"/>
      <c r="BI60" s="307"/>
      <c r="BJ60" s="307"/>
      <c r="BK60" s="307"/>
      <c r="BL60" s="307"/>
      <c r="BM60" s="369"/>
    </row>
    <row r="61" spans="1:65" ht="6.6" customHeight="1">
      <c r="A61" s="1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247"/>
      <c r="AW61" s="274"/>
      <c r="AX61" s="289"/>
      <c r="AY61" s="289"/>
      <c r="AZ61" s="289"/>
      <c r="BA61" s="289"/>
      <c r="BB61" s="289"/>
      <c r="BC61" s="289"/>
      <c r="BD61" s="289"/>
      <c r="BE61" s="289"/>
      <c r="BF61" s="289"/>
      <c r="BG61" s="289"/>
      <c r="BH61" s="289"/>
      <c r="BI61" s="289"/>
      <c r="BJ61" s="289"/>
      <c r="BK61" s="289"/>
      <c r="BL61" s="289"/>
      <c r="BM61" s="361"/>
    </row>
    <row r="62" spans="1:65" ht="6.6" customHeight="1">
      <c r="A62" s="5" t="s">
        <v>38</v>
      </c>
      <c r="B62" s="37"/>
      <c r="C62" s="51"/>
      <c r="D62" s="51"/>
      <c r="E62" s="65" t="s">
        <v>123</v>
      </c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201"/>
      <c r="AC62" s="32" t="s">
        <v>23</v>
      </c>
      <c r="AD62" s="32"/>
      <c r="AE62" s="32"/>
      <c r="AF62" s="32"/>
      <c r="AG62" s="32"/>
      <c r="AH62" s="32"/>
      <c r="AI62" s="32"/>
      <c r="AJ62" s="24" t="s">
        <v>6</v>
      </c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62"/>
      <c r="AW62" s="274"/>
      <c r="AX62" s="289"/>
      <c r="AY62" s="289"/>
      <c r="AZ62" s="289"/>
      <c r="BA62" s="289"/>
      <c r="BB62" s="289"/>
      <c r="BC62" s="289"/>
      <c r="BD62" s="289"/>
      <c r="BE62" s="289"/>
      <c r="BF62" s="289"/>
      <c r="BG62" s="289"/>
      <c r="BH62" s="289"/>
      <c r="BI62" s="289"/>
      <c r="BJ62" s="289"/>
      <c r="BK62" s="289"/>
      <c r="BL62" s="289"/>
      <c r="BM62" s="361"/>
    </row>
    <row r="63" spans="1:65" ht="6.6" customHeight="1">
      <c r="A63" s="5"/>
      <c r="B63" s="38"/>
      <c r="C63" s="52"/>
      <c r="D63" s="59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202"/>
      <c r="AC63" s="32"/>
      <c r="AD63" s="32"/>
      <c r="AE63" s="32"/>
      <c r="AF63" s="32"/>
      <c r="AG63" s="32"/>
      <c r="AH63" s="32"/>
      <c r="AI63" s="32"/>
      <c r="AJ63" s="2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63"/>
      <c r="AW63" s="274"/>
      <c r="AX63" s="289"/>
      <c r="AY63" s="289"/>
      <c r="AZ63" s="289"/>
      <c r="BA63" s="289"/>
      <c r="BB63" s="289"/>
      <c r="BC63" s="289"/>
      <c r="BD63" s="289"/>
      <c r="BE63" s="289"/>
      <c r="BF63" s="289"/>
      <c r="BG63" s="289"/>
      <c r="BH63" s="289"/>
      <c r="BI63" s="289"/>
      <c r="BJ63" s="289"/>
      <c r="BK63" s="289"/>
      <c r="BL63" s="289"/>
      <c r="BM63" s="361"/>
    </row>
    <row r="64" spans="1:65" ht="6.6" customHeight="1">
      <c r="A64" s="5"/>
      <c r="B64" s="38"/>
      <c r="C64" s="53"/>
      <c r="D64" s="60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202"/>
      <c r="AC64" s="32"/>
      <c r="AD64" s="32"/>
      <c r="AE64" s="32"/>
      <c r="AF64" s="32"/>
      <c r="AG64" s="32"/>
      <c r="AH64" s="32"/>
      <c r="AI64" s="32"/>
      <c r="AJ64" s="230"/>
      <c r="AK64" s="234"/>
      <c r="AL64" s="234"/>
      <c r="AM64" s="234"/>
      <c r="AN64" s="234"/>
      <c r="AO64" s="234"/>
      <c r="AP64" s="234"/>
      <c r="AQ64" s="234"/>
      <c r="AR64" s="234"/>
      <c r="AS64" s="234"/>
      <c r="AT64" s="234"/>
      <c r="AU64" s="234"/>
      <c r="AV64" s="299"/>
      <c r="AW64" s="286"/>
      <c r="AX64" s="308"/>
      <c r="AY64" s="311"/>
      <c r="AZ64" s="316"/>
      <c r="BA64" s="289" t="s">
        <v>136</v>
      </c>
      <c r="BB64" s="289"/>
      <c r="BC64" s="289"/>
      <c r="BD64" s="289"/>
      <c r="BE64" s="289"/>
      <c r="BF64" s="289"/>
      <c r="BG64" s="289"/>
      <c r="BH64" s="289"/>
      <c r="BI64" s="289"/>
      <c r="BJ64" s="289"/>
      <c r="BK64" s="289"/>
      <c r="BL64" s="289"/>
      <c r="BM64" s="361"/>
    </row>
    <row r="65" spans="1:65" ht="6.6" customHeight="1">
      <c r="A65" s="5"/>
      <c r="B65" s="38"/>
      <c r="C65" s="53"/>
      <c r="D65" s="60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202"/>
      <c r="AC65" s="114"/>
      <c r="AD65" s="216"/>
      <c r="AE65" s="216"/>
      <c r="AF65" s="48" t="s">
        <v>62</v>
      </c>
      <c r="AG65" s="48"/>
      <c r="AH65" s="48" t="s">
        <v>76</v>
      </c>
      <c r="AI65" s="87"/>
      <c r="AJ65" s="231" t="str">
        <f>IF(BE27=2,AD33,"")</f>
        <v/>
      </c>
      <c r="AK65" s="235"/>
      <c r="AL65" s="235"/>
      <c r="AM65" s="235"/>
      <c r="AN65" s="235"/>
      <c r="AO65" s="235"/>
      <c r="AP65" s="235"/>
      <c r="AQ65" s="235"/>
      <c r="AR65" s="235"/>
      <c r="AS65" s="235"/>
      <c r="AT65" s="235"/>
      <c r="AU65" s="294" t="s">
        <v>29</v>
      </c>
      <c r="AV65" s="300"/>
      <c r="AW65" s="286"/>
      <c r="AX65" s="309"/>
      <c r="AY65" s="286"/>
      <c r="AZ65" s="317"/>
      <c r="BA65" s="289"/>
      <c r="BB65" s="289"/>
      <c r="BC65" s="289"/>
      <c r="BD65" s="289"/>
      <c r="BE65" s="289"/>
      <c r="BF65" s="289"/>
      <c r="BG65" s="289"/>
      <c r="BH65" s="289"/>
      <c r="BI65" s="289"/>
      <c r="BJ65" s="289"/>
      <c r="BK65" s="289"/>
      <c r="BL65" s="289"/>
      <c r="BM65" s="361"/>
    </row>
    <row r="66" spans="1:65" ht="6.6" customHeight="1">
      <c r="A66" s="5"/>
      <c r="B66" s="38"/>
      <c r="C66" s="54"/>
      <c r="D66" s="61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202"/>
      <c r="AC66" s="206"/>
      <c r="AD66" s="217"/>
      <c r="AE66" s="217"/>
      <c r="AF66" s="49"/>
      <c r="AG66" s="49"/>
      <c r="AH66" s="49"/>
      <c r="AI66" s="88"/>
      <c r="AJ66" s="232"/>
      <c r="AK66" s="220"/>
      <c r="AL66" s="220"/>
      <c r="AM66" s="220"/>
      <c r="AN66" s="220"/>
      <c r="AO66" s="220"/>
      <c r="AP66" s="220"/>
      <c r="AQ66" s="220"/>
      <c r="AR66" s="220"/>
      <c r="AS66" s="220"/>
      <c r="AT66" s="220"/>
      <c r="AU66" s="295"/>
      <c r="AV66" s="301"/>
      <c r="AW66" s="286"/>
      <c r="AX66" s="310"/>
      <c r="AY66" s="312"/>
      <c r="AZ66" s="318"/>
      <c r="BA66" s="289"/>
      <c r="BB66" s="289"/>
      <c r="BC66" s="289"/>
      <c r="BD66" s="289"/>
      <c r="BE66" s="289"/>
      <c r="BF66" s="289"/>
      <c r="BG66" s="289"/>
      <c r="BH66" s="289"/>
      <c r="BI66" s="289"/>
      <c r="BJ66" s="289"/>
      <c r="BK66" s="289"/>
      <c r="BL66" s="289"/>
      <c r="BM66" s="361"/>
    </row>
    <row r="67" spans="1:65" ht="6.6" customHeight="1">
      <c r="A67" s="5"/>
      <c r="B67" s="38"/>
      <c r="C67" s="55" t="s">
        <v>7</v>
      </c>
      <c r="D67" s="5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202"/>
      <c r="AC67" s="206"/>
      <c r="AD67" s="217"/>
      <c r="AE67" s="217"/>
      <c r="AF67" s="49"/>
      <c r="AG67" s="49"/>
      <c r="AH67" s="49"/>
      <c r="AI67" s="88"/>
      <c r="AJ67" s="232"/>
      <c r="AK67" s="220"/>
      <c r="AL67" s="220"/>
      <c r="AM67" s="220"/>
      <c r="AN67" s="220"/>
      <c r="AO67" s="220"/>
      <c r="AP67" s="220"/>
      <c r="AQ67" s="220"/>
      <c r="AR67" s="220"/>
      <c r="AS67" s="220"/>
      <c r="AT67" s="220"/>
      <c r="AU67" s="295"/>
      <c r="AV67" s="301"/>
      <c r="AW67" s="289" t="s">
        <v>40</v>
      </c>
      <c r="AX67" s="289"/>
      <c r="AY67" s="289"/>
      <c r="AZ67" s="289"/>
      <c r="BA67" s="289"/>
      <c r="BB67" s="289"/>
      <c r="BC67" s="289"/>
      <c r="BD67" s="289"/>
      <c r="BE67" s="289"/>
      <c r="BF67" s="289"/>
      <c r="BG67" s="289"/>
      <c r="BH67" s="289"/>
      <c r="BI67" s="289"/>
      <c r="BJ67" s="289"/>
      <c r="BK67" s="289"/>
      <c r="BL67" s="289"/>
      <c r="BM67" s="361"/>
    </row>
    <row r="68" spans="1:65" ht="6.6" customHeight="1">
      <c r="A68" s="5"/>
      <c r="B68" s="38"/>
      <c r="C68" s="56"/>
      <c r="D68" s="5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202"/>
      <c r="AC68" s="206"/>
      <c r="AD68" s="217"/>
      <c r="AE68" s="217"/>
      <c r="AF68" s="49"/>
      <c r="AG68" s="49"/>
      <c r="AH68" s="49"/>
      <c r="AI68" s="88"/>
      <c r="AJ68" s="232"/>
      <c r="AK68" s="220"/>
      <c r="AL68" s="220"/>
      <c r="AM68" s="220"/>
      <c r="AN68" s="220"/>
      <c r="AO68" s="220"/>
      <c r="AP68" s="220"/>
      <c r="AQ68" s="220"/>
      <c r="AR68" s="220"/>
      <c r="AS68" s="220"/>
      <c r="AT68" s="220"/>
      <c r="AU68" s="295"/>
      <c r="AV68" s="301"/>
      <c r="AW68" s="289"/>
      <c r="AX68" s="289"/>
      <c r="AY68" s="289"/>
      <c r="AZ68" s="289"/>
      <c r="BA68" s="289"/>
      <c r="BB68" s="289"/>
      <c r="BC68" s="289"/>
      <c r="BD68" s="289"/>
      <c r="BE68" s="289"/>
      <c r="BF68" s="289"/>
      <c r="BG68" s="289"/>
      <c r="BH68" s="289"/>
      <c r="BI68" s="289"/>
      <c r="BJ68" s="289"/>
      <c r="BK68" s="289"/>
      <c r="BL68" s="289"/>
      <c r="BM68" s="361"/>
    </row>
    <row r="69" spans="1:65" ht="6.6" customHeight="1">
      <c r="A69" s="5"/>
      <c r="B69" s="38"/>
      <c r="C69" s="56"/>
      <c r="D69" s="5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202"/>
      <c r="AC69" s="206"/>
      <c r="AD69" s="217"/>
      <c r="AE69" s="217"/>
      <c r="AF69" s="49"/>
      <c r="AG69" s="49"/>
      <c r="AH69" s="49"/>
      <c r="AI69" s="88"/>
      <c r="AJ69" s="232"/>
      <c r="AK69" s="220"/>
      <c r="AL69" s="220"/>
      <c r="AM69" s="220"/>
      <c r="AN69" s="220"/>
      <c r="AO69" s="220"/>
      <c r="AP69" s="220"/>
      <c r="AQ69" s="220"/>
      <c r="AR69" s="220"/>
      <c r="AS69" s="220"/>
      <c r="AT69" s="220"/>
      <c r="AU69" s="295"/>
      <c r="AV69" s="301"/>
      <c r="AW69" s="289"/>
      <c r="AX69" s="289"/>
      <c r="AY69" s="289"/>
      <c r="AZ69" s="289"/>
      <c r="BA69" s="289"/>
      <c r="BB69" s="289"/>
      <c r="BC69" s="289"/>
      <c r="BD69" s="289"/>
      <c r="BE69" s="289"/>
      <c r="BF69" s="289"/>
      <c r="BG69" s="289"/>
      <c r="BH69" s="289"/>
      <c r="BI69" s="289"/>
      <c r="BJ69" s="289"/>
      <c r="BK69" s="289"/>
      <c r="BL69" s="289"/>
      <c r="BM69" s="361"/>
    </row>
    <row r="70" spans="1:65" ht="6.6" customHeight="1">
      <c r="A70" s="6"/>
      <c r="B70" s="39"/>
      <c r="C70" s="57"/>
      <c r="D70" s="5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  <c r="AB70" s="203"/>
      <c r="AC70" s="207"/>
      <c r="AD70" s="218"/>
      <c r="AE70" s="218"/>
      <c r="AF70" s="218"/>
      <c r="AG70" s="218"/>
      <c r="AH70" s="218"/>
      <c r="AI70" s="229"/>
      <c r="AJ70" s="233"/>
      <c r="AK70" s="236"/>
      <c r="AL70" s="236"/>
      <c r="AM70" s="236"/>
      <c r="AN70" s="236"/>
      <c r="AO70" s="236"/>
      <c r="AP70" s="236"/>
      <c r="AQ70" s="236"/>
      <c r="AR70" s="236"/>
      <c r="AS70" s="236"/>
      <c r="AT70" s="236"/>
      <c r="AU70" s="296"/>
      <c r="AV70" s="302"/>
      <c r="AW70" s="306"/>
      <c r="AX70" s="306"/>
      <c r="AY70" s="306"/>
      <c r="AZ70" s="306"/>
      <c r="BA70" s="306"/>
      <c r="BB70" s="306"/>
      <c r="BC70" s="306"/>
      <c r="BD70" s="306"/>
      <c r="BE70" s="306"/>
      <c r="BF70" s="306"/>
      <c r="BG70" s="306"/>
      <c r="BH70" s="306"/>
      <c r="BI70" s="306"/>
      <c r="BJ70" s="306"/>
      <c r="BK70" s="306"/>
      <c r="BL70" s="306"/>
      <c r="BM70" s="370"/>
    </row>
    <row r="71" spans="1:65" ht="6.75" customHeight="1"/>
    <row r="72" spans="1:65" ht="6.6" customHeight="1">
      <c r="A72" s="8" t="s">
        <v>46</v>
      </c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46"/>
      <c r="AQ72" s="248" t="s">
        <v>17</v>
      </c>
      <c r="AR72" s="253"/>
      <c r="AS72" s="261"/>
      <c r="AT72" s="279"/>
      <c r="AU72" s="279"/>
      <c r="AV72" s="279"/>
      <c r="AW72" s="279"/>
      <c r="AX72" s="279"/>
      <c r="AY72" s="279"/>
      <c r="AZ72" s="279"/>
      <c r="BA72" s="279"/>
      <c r="BB72" s="279"/>
      <c r="BC72" s="279"/>
      <c r="BD72" s="331" t="s">
        <v>97</v>
      </c>
      <c r="BE72" s="331"/>
      <c r="BF72" s="331"/>
      <c r="BG72" s="331"/>
      <c r="BH72" s="337"/>
      <c r="BI72" s="337"/>
      <c r="BJ72" s="344" t="s">
        <v>98</v>
      </c>
      <c r="BK72" s="344"/>
      <c r="BL72" s="344"/>
      <c r="BM72" s="371"/>
    </row>
    <row r="73" spans="1:65" ht="6.6" customHeight="1">
      <c r="A73" s="1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247"/>
      <c r="AQ73" s="249"/>
      <c r="AR73" s="254"/>
      <c r="AS73" s="7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332"/>
      <c r="BE73" s="332"/>
      <c r="BF73" s="332"/>
      <c r="BG73" s="336"/>
      <c r="BH73" s="338"/>
      <c r="BI73" s="338"/>
      <c r="BJ73" s="345"/>
      <c r="BK73" s="345"/>
      <c r="BL73" s="345"/>
      <c r="BM73" s="372"/>
    </row>
    <row r="74" spans="1:65" ht="6.6" customHeight="1">
      <c r="A74" s="5" t="s">
        <v>38</v>
      </c>
      <c r="B74" s="37"/>
      <c r="C74" s="51"/>
      <c r="D74" s="51"/>
      <c r="E74" s="65" t="s">
        <v>74</v>
      </c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  <c r="AI74" s="65"/>
      <c r="AJ74" s="65"/>
      <c r="AK74" s="65"/>
      <c r="AL74" s="65"/>
      <c r="AM74" s="65"/>
      <c r="AN74" s="65"/>
      <c r="AO74" s="65"/>
      <c r="AP74" s="201"/>
      <c r="AQ74" s="249"/>
      <c r="AR74" s="254"/>
      <c r="AS74" s="262" t="s">
        <v>94</v>
      </c>
      <c r="AT74" s="17" t="s">
        <v>92</v>
      </c>
      <c r="AU74" s="17"/>
      <c r="AV74" s="37" t="str">
        <f>IF(BE27=3,X30,"")</f>
        <v/>
      </c>
      <c r="AW74" s="120"/>
      <c r="AX74" s="38" t="s">
        <v>95</v>
      </c>
      <c r="AY74" s="17"/>
      <c r="AZ74" s="37"/>
      <c r="BA74" s="120"/>
      <c r="BB74" s="7"/>
      <c r="BC74" s="7"/>
      <c r="BD74" s="37" t="str">
        <f>IF(BE27=3,IF(AR27=3,"03",IF(OR(AR27=1,AR27=4,AR27=6,AR27=""),"",23)),"")</f>
        <v/>
      </c>
      <c r="BE74" s="51"/>
      <c r="BF74" s="120"/>
      <c r="BG74" s="17"/>
      <c r="BH74" s="7"/>
      <c r="BI74" s="7"/>
      <c r="BJ74" s="37"/>
      <c r="BK74" s="51"/>
      <c r="BL74" s="120"/>
      <c r="BM74" s="372"/>
    </row>
    <row r="75" spans="1:65" ht="6.6" customHeight="1">
      <c r="A75" s="5"/>
      <c r="B75" s="38"/>
      <c r="C75" s="52"/>
      <c r="D75" s="59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202"/>
      <c r="AQ75" s="249"/>
      <c r="AR75" s="254"/>
      <c r="AS75" s="262"/>
      <c r="AT75" s="17"/>
      <c r="AU75" s="17"/>
      <c r="AV75" s="38"/>
      <c r="AW75" s="122"/>
      <c r="AX75" s="38"/>
      <c r="AY75" s="17"/>
      <c r="AZ75" s="38"/>
      <c r="BA75" s="122"/>
      <c r="BB75" s="38" t="s">
        <v>96</v>
      </c>
      <c r="BC75" s="17"/>
      <c r="BD75" s="38"/>
      <c r="BE75" s="17"/>
      <c r="BF75" s="122"/>
      <c r="BG75" s="17"/>
      <c r="BH75" s="7"/>
      <c r="BI75" s="7"/>
      <c r="BJ75" s="38"/>
      <c r="BK75" s="17"/>
      <c r="BL75" s="122"/>
      <c r="BM75" s="372"/>
    </row>
    <row r="76" spans="1:65" ht="6.6" customHeight="1">
      <c r="A76" s="5"/>
      <c r="B76" s="38"/>
      <c r="C76" s="53"/>
      <c r="D76" s="60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202"/>
      <c r="AQ76" s="249"/>
      <c r="AR76" s="254"/>
      <c r="AS76" s="262"/>
      <c r="AT76" s="17"/>
      <c r="AU76" s="17"/>
      <c r="AV76" s="38"/>
      <c r="AW76" s="122"/>
      <c r="AX76" s="38"/>
      <c r="AY76" s="17"/>
      <c r="AZ76" s="68"/>
      <c r="BA76" s="121"/>
      <c r="BB76" s="38"/>
      <c r="BC76" s="17"/>
      <c r="BD76" s="68"/>
      <c r="BE76" s="18"/>
      <c r="BF76" s="121"/>
      <c r="BG76" s="17"/>
      <c r="BH76" s="7"/>
      <c r="BI76" s="7"/>
      <c r="BJ76" s="68"/>
      <c r="BK76" s="18"/>
      <c r="BL76" s="121"/>
      <c r="BM76" s="372"/>
    </row>
    <row r="77" spans="1:65" ht="6.6" customHeight="1">
      <c r="A77" s="5"/>
      <c r="B77" s="38"/>
      <c r="C77" s="53"/>
      <c r="D77" s="60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202"/>
      <c r="AQ77" s="249"/>
      <c r="AR77" s="254"/>
      <c r="AS77" s="262" t="s">
        <v>94</v>
      </c>
      <c r="AT77" s="280" t="s">
        <v>93</v>
      </c>
      <c r="AU77" s="280"/>
      <c r="AV77" s="37" t="str">
        <f>IF(BE27=2,IF(X30="","",X30),"")</f>
        <v/>
      </c>
      <c r="AW77" s="120"/>
      <c r="AX77" s="38" t="s">
        <v>95</v>
      </c>
      <c r="AY77" s="17"/>
      <c r="AZ77" s="37" t="str">
        <f>IF(AX64="","",IF(BE27=2,AX64,""))</f>
        <v/>
      </c>
      <c r="BA77" s="120"/>
      <c r="BB77" s="7"/>
      <c r="BC77" s="7"/>
      <c r="BD77" s="37" t="str">
        <f>IF(AR27="","",IF(BE27=2,IF(AR27=3,"04",IF(AR27=1,"",61)),""))</f>
        <v/>
      </c>
      <c r="BE77" s="51"/>
      <c r="BF77" s="120"/>
      <c r="BG77" s="38"/>
      <c r="BH77" s="17" t="str">
        <f>IF(AV77="","",IF(AV77=AZ77,"※",""))</f>
        <v/>
      </c>
      <c r="BI77" s="17"/>
      <c r="BJ77" s="7"/>
      <c r="BK77" s="7"/>
      <c r="BL77" s="7"/>
      <c r="BM77" s="372"/>
    </row>
    <row r="78" spans="1:65" ht="6.6" customHeight="1">
      <c r="A78" s="5"/>
      <c r="B78" s="38"/>
      <c r="C78" s="54"/>
      <c r="D78" s="61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202"/>
      <c r="AQ78" s="249"/>
      <c r="AR78" s="254"/>
      <c r="AS78" s="262"/>
      <c r="AT78" s="280"/>
      <c r="AU78" s="280"/>
      <c r="AV78" s="38"/>
      <c r="AW78" s="122"/>
      <c r="AX78" s="38"/>
      <c r="AY78" s="17"/>
      <c r="AZ78" s="38"/>
      <c r="BA78" s="122"/>
      <c r="BB78" s="7"/>
      <c r="BC78" s="7"/>
      <c r="BD78" s="38"/>
      <c r="BE78" s="17"/>
      <c r="BF78" s="122"/>
      <c r="BG78" s="38"/>
      <c r="BH78" s="17"/>
      <c r="BI78" s="17"/>
      <c r="BJ78" s="7"/>
      <c r="BK78" s="7" t="s">
        <v>95</v>
      </c>
      <c r="BL78" s="7"/>
      <c r="BM78" s="372"/>
    </row>
    <row r="79" spans="1:65" ht="6.6" customHeight="1">
      <c r="A79" s="5"/>
      <c r="B79" s="38"/>
      <c r="C79" s="55" t="s">
        <v>7</v>
      </c>
      <c r="D79" s="5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202"/>
      <c r="AQ79" s="249"/>
      <c r="AR79" s="254"/>
      <c r="AS79" s="262"/>
      <c r="AT79" s="280"/>
      <c r="AU79" s="280"/>
      <c r="AV79" s="68"/>
      <c r="AW79" s="121"/>
      <c r="AX79" s="38"/>
      <c r="AY79" s="17"/>
      <c r="AZ79" s="68"/>
      <c r="BA79" s="121"/>
      <c r="BB79" s="7"/>
      <c r="BC79" s="7"/>
      <c r="BD79" s="68"/>
      <c r="BE79" s="18"/>
      <c r="BF79" s="121"/>
      <c r="BG79" s="38"/>
      <c r="BH79" s="17"/>
      <c r="BI79" s="17"/>
      <c r="BJ79" s="7"/>
      <c r="BK79" s="7"/>
      <c r="BL79" s="7"/>
      <c r="BM79" s="372"/>
    </row>
    <row r="80" spans="1:65" ht="6.6" customHeight="1">
      <c r="A80" s="5"/>
      <c r="B80" s="38"/>
      <c r="C80" s="56"/>
      <c r="D80" s="5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66"/>
      <c r="AO80" s="66"/>
      <c r="AP80" s="202"/>
      <c r="AQ80" s="249"/>
      <c r="AR80" s="254"/>
      <c r="AS80" s="262" t="s">
        <v>94</v>
      </c>
      <c r="AT80" s="17" t="s">
        <v>71</v>
      </c>
      <c r="AU80" s="17"/>
      <c r="AV80" s="35" t="str">
        <f>IF(BE27=1,X30,"")</f>
        <v/>
      </c>
      <c r="AW80" s="88"/>
      <c r="AX80" s="38" t="s">
        <v>95</v>
      </c>
      <c r="AY80" s="17"/>
      <c r="AZ80" s="37" t="str">
        <f>IF(AU45="","",IF(BE27=1,AU45,""))</f>
        <v/>
      </c>
      <c r="BA80" s="120"/>
      <c r="BB80" s="7"/>
      <c r="BC80" s="7"/>
      <c r="BD80" s="37" t="str">
        <f>IF(BE27=1,IF(AR27=2,"",25),"")</f>
        <v/>
      </c>
      <c r="BE80" s="51"/>
      <c r="BF80" s="120"/>
      <c r="BG80" s="38"/>
      <c r="BH80" s="17" t="str">
        <f>IF(AV80="","",IF(AV80=AZ80,※,""))</f>
        <v/>
      </c>
      <c r="BI80" s="17"/>
      <c r="BJ80" s="37"/>
      <c r="BK80" s="51"/>
      <c r="BL80" s="120"/>
      <c r="BM80" s="372"/>
    </row>
    <row r="81" spans="1:65" ht="6.6" customHeight="1">
      <c r="A81" s="5"/>
      <c r="B81" s="38"/>
      <c r="C81" s="56"/>
      <c r="D81" s="5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202"/>
      <c r="AQ81" s="249"/>
      <c r="AR81" s="254"/>
      <c r="AS81" s="262"/>
      <c r="AT81" s="17"/>
      <c r="AU81" s="17"/>
      <c r="AV81" s="35"/>
      <c r="AW81" s="88"/>
      <c r="AX81" s="38"/>
      <c r="AY81" s="17"/>
      <c r="AZ81" s="38"/>
      <c r="BA81" s="122"/>
      <c r="BB81" s="7"/>
      <c r="BC81" s="7"/>
      <c r="BD81" s="38"/>
      <c r="BE81" s="17"/>
      <c r="BF81" s="122"/>
      <c r="BG81" s="38"/>
      <c r="BH81" s="17"/>
      <c r="BI81" s="17"/>
      <c r="BJ81" s="38"/>
      <c r="BK81" s="17"/>
      <c r="BL81" s="122"/>
      <c r="BM81" s="372"/>
    </row>
    <row r="82" spans="1:65" ht="6.6" customHeight="1">
      <c r="A82" s="5"/>
      <c r="B82" s="38"/>
      <c r="C82" s="56"/>
      <c r="D82" s="5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6"/>
      <c r="AN82" s="66"/>
      <c r="AO82" s="66"/>
      <c r="AP82" s="202"/>
      <c r="AQ82" s="249"/>
      <c r="AR82" s="254"/>
      <c r="AS82" s="262"/>
      <c r="AT82" s="17"/>
      <c r="AU82" s="17"/>
      <c r="AV82" s="129"/>
      <c r="AW82" s="134"/>
      <c r="AX82" s="38"/>
      <c r="AY82" s="17"/>
      <c r="AZ82" s="68"/>
      <c r="BA82" s="121"/>
      <c r="BB82" s="7"/>
      <c r="BC82" s="7"/>
      <c r="BD82" s="68"/>
      <c r="BE82" s="18"/>
      <c r="BF82" s="121"/>
      <c r="BG82" s="38"/>
      <c r="BH82" s="17"/>
      <c r="BI82" s="17"/>
      <c r="BJ82" s="68"/>
      <c r="BK82" s="18"/>
      <c r="BL82" s="121"/>
      <c r="BM82" s="372"/>
    </row>
    <row r="83" spans="1:65" ht="6" customHeight="1">
      <c r="A83" s="6"/>
      <c r="B83" s="39"/>
      <c r="C83" s="57"/>
      <c r="D83" s="5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7"/>
      <c r="AO83" s="67"/>
      <c r="AP83" s="203"/>
      <c r="AQ83" s="250"/>
      <c r="AR83" s="255"/>
      <c r="AS83" s="263"/>
      <c r="AT83" s="281"/>
      <c r="AU83" s="281"/>
      <c r="AV83" s="281"/>
      <c r="AW83" s="281"/>
      <c r="AX83" s="281"/>
      <c r="AY83" s="281"/>
      <c r="AZ83" s="281"/>
      <c r="BA83" s="281"/>
      <c r="BB83" s="281"/>
      <c r="BC83" s="281"/>
      <c r="BD83" s="281"/>
      <c r="BE83" s="281"/>
      <c r="BF83" s="281"/>
      <c r="BG83" s="281"/>
      <c r="BH83" s="281"/>
      <c r="BI83" s="281"/>
      <c r="BJ83" s="281"/>
      <c r="BK83" s="281"/>
      <c r="BL83" s="281"/>
      <c r="BM83" s="373"/>
    </row>
    <row r="84" spans="1:65">
      <c r="B84" s="40" t="s">
        <v>122</v>
      </c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  <c r="BF84" s="40"/>
      <c r="BG84" s="40"/>
      <c r="BH84" s="40"/>
      <c r="BI84" s="40"/>
      <c r="BJ84" s="40"/>
      <c r="BK84" s="40"/>
      <c r="BL84" s="40"/>
    </row>
    <row r="85" spans="1:65">
      <c r="B85" s="40" t="s">
        <v>87</v>
      </c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  <c r="BF85" s="40"/>
      <c r="BG85" s="40"/>
      <c r="BH85" s="40"/>
      <c r="BI85" s="40"/>
      <c r="BJ85" s="40"/>
      <c r="BK85" s="40"/>
      <c r="BL85" s="40"/>
    </row>
    <row r="86" spans="1:65" ht="6.6" customHeight="1"/>
    <row r="87" spans="1:65" ht="6.6" customHeight="1"/>
    <row r="88" spans="1:65" ht="6.6" customHeight="1"/>
    <row r="89" spans="1:65" ht="6.6" customHeight="1"/>
    <row r="90" spans="1:65" ht="6.6" customHeight="1"/>
    <row r="91" spans="1:65" ht="6.6" customHeight="1"/>
    <row r="92" spans="1:65" ht="6.6" customHeight="1"/>
    <row r="93" spans="1:65" ht="6.6" customHeight="1"/>
    <row r="94" spans="1:65" ht="6.6" customHeight="1"/>
    <row r="95" spans="1:65" ht="6.6" customHeight="1"/>
    <row r="96" spans="1:65" ht="6.6" customHeight="1"/>
    <row r="97" ht="6.6" customHeight="1"/>
    <row r="98" ht="6.6" customHeight="1"/>
    <row r="99" ht="6.6" customHeight="1"/>
    <row r="100" ht="6.6" customHeight="1"/>
    <row r="101" ht="6.6" customHeight="1"/>
    <row r="102" ht="6.6" customHeight="1"/>
    <row r="103" ht="6.6" customHeight="1"/>
    <row r="104" ht="6.6" customHeight="1"/>
    <row r="105" ht="6.6" customHeight="1"/>
    <row r="106" ht="6.6" customHeight="1"/>
  </sheetData>
  <mergeCells count="270">
    <mergeCell ref="O10:T10"/>
    <mergeCell ref="U10:AS10"/>
    <mergeCell ref="BK16:BM16"/>
    <mergeCell ref="X26:AC26"/>
    <mergeCell ref="AE26:AJ26"/>
    <mergeCell ref="AL26:AP26"/>
    <mergeCell ref="AR26:AS26"/>
    <mergeCell ref="BE26:BH26"/>
    <mergeCell ref="X29:AC29"/>
    <mergeCell ref="AE29:AJ29"/>
    <mergeCell ref="AL30:AP30"/>
    <mergeCell ref="X32:AC32"/>
    <mergeCell ref="AE32:AJ32"/>
    <mergeCell ref="AM34:AP34"/>
    <mergeCell ref="AM39:AP39"/>
    <mergeCell ref="B51:G51"/>
    <mergeCell ref="H51:AA51"/>
    <mergeCell ref="BC54:BE54"/>
    <mergeCell ref="BC58:BE58"/>
    <mergeCell ref="C62:D62"/>
    <mergeCell ref="AC70:AI70"/>
    <mergeCell ref="C74:D74"/>
    <mergeCell ref="H2:M4"/>
    <mergeCell ref="N2:Y4"/>
    <mergeCell ref="AO2:AS5"/>
    <mergeCell ref="AT2:BM5"/>
    <mergeCell ref="O6:T9"/>
    <mergeCell ref="U6:AS9"/>
    <mergeCell ref="AT6:AZ7"/>
    <mergeCell ref="BA6:BA7"/>
    <mergeCell ref="BB6:BC7"/>
    <mergeCell ref="BD6:BE7"/>
    <mergeCell ref="BF6:BG7"/>
    <mergeCell ref="BH6:BI7"/>
    <mergeCell ref="BJ6:BJ7"/>
    <mergeCell ref="BK6:BK7"/>
    <mergeCell ref="BL6:BL7"/>
    <mergeCell ref="BM6:BM7"/>
    <mergeCell ref="B8:D9"/>
    <mergeCell ref="E8:E9"/>
    <mergeCell ref="F8:F9"/>
    <mergeCell ref="G8:G9"/>
    <mergeCell ref="H8:H9"/>
    <mergeCell ref="I8:I9"/>
    <mergeCell ref="J8:J9"/>
    <mergeCell ref="AT8:AZ9"/>
    <mergeCell ref="BA8:BA9"/>
    <mergeCell ref="BB8:BC9"/>
    <mergeCell ref="BD8:BE9"/>
    <mergeCell ref="BF8:BG9"/>
    <mergeCell ref="BH8:BI9"/>
    <mergeCell ref="BJ8:BJ9"/>
    <mergeCell ref="BK8:BK9"/>
    <mergeCell ref="BL8:BL9"/>
    <mergeCell ref="BM8:BM9"/>
    <mergeCell ref="AW10:AZ11"/>
    <mergeCell ref="BA10:BM11"/>
    <mergeCell ref="O11:T14"/>
    <mergeCell ref="U11:AS14"/>
    <mergeCell ref="AW12:AZ13"/>
    <mergeCell ref="BA12:BM13"/>
    <mergeCell ref="AW14:AZ16"/>
    <mergeCell ref="BA14:BJ16"/>
    <mergeCell ref="BK14:BM15"/>
    <mergeCell ref="B15:J16"/>
    <mergeCell ref="O15:T16"/>
    <mergeCell ref="U15:U16"/>
    <mergeCell ref="V15:V16"/>
    <mergeCell ref="W15:X16"/>
    <mergeCell ref="Y15:Y16"/>
    <mergeCell ref="Z15:Z16"/>
    <mergeCell ref="AA15:AB16"/>
    <mergeCell ref="AC15:AC16"/>
    <mergeCell ref="AD15:AE16"/>
    <mergeCell ref="AF15:AF16"/>
    <mergeCell ref="AG15:AG16"/>
    <mergeCell ref="AH15:AI16"/>
    <mergeCell ref="AJ15:AJ16"/>
    <mergeCell ref="AK15:AL16"/>
    <mergeCell ref="AM15:AS16"/>
    <mergeCell ref="B17:E18"/>
    <mergeCell ref="F17:N18"/>
    <mergeCell ref="O17:Q18"/>
    <mergeCell ref="R17:V21"/>
    <mergeCell ref="W17:AC21"/>
    <mergeCell ref="AD17:AJ21"/>
    <mergeCell ref="AK17:AP21"/>
    <mergeCell ref="B19:E21"/>
    <mergeCell ref="F19:N21"/>
    <mergeCell ref="O19:Q21"/>
    <mergeCell ref="B22:E23"/>
    <mergeCell ref="F22:J23"/>
    <mergeCell ref="K22:K23"/>
    <mergeCell ref="L22:M23"/>
    <mergeCell ref="N22:N23"/>
    <mergeCell ref="O22:P23"/>
    <mergeCell ref="Q22:Q23"/>
    <mergeCell ref="R22:V25"/>
    <mergeCell ref="W22:AC25"/>
    <mergeCell ref="AD22:AJ25"/>
    <mergeCell ref="AK22:AP25"/>
    <mergeCell ref="B24:E25"/>
    <mergeCell ref="F24:F25"/>
    <mergeCell ref="G24:G25"/>
    <mergeCell ref="H24:H25"/>
    <mergeCell ref="I24:I25"/>
    <mergeCell ref="J24:J25"/>
    <mergeCell ref="K24:K25"/>
    <mergeCell ref="L24:L25"/>
    <mergeCell ref="M24:M25"/>
    <mergeCell ref="N24:N25"/>
    <mergeCell ref="O24:O25"/>
    <mergeCell ref="P24:P25"/>
    <mergeCell ref="Q24:Q25"/>
    <mergeCell ref="B26:E28"/>
    <mergeCell ref="F26:Q28"/>
    <mergeCell ref="X27:Z28"/>
    <mergeCell ref="AA27:AC28"/>
    <mergeCell ref="AE27:AG28"/>
    <mergeCell ref="AH27:AJ28"/>
    <mergeCell ref="AL27:AO29"/>
    <mergeCell ref="AP27:AP29"/>
    <mergeCell ref="AR27:AS29"/>
    <mergeCell ref="BE27:BH29"/>
    <mergeCell ref="B29:E32"/>
    <mergeCell ref="F29:Q32"/>
    <mergeCell ref="X30:Z31"/>
    <mergeCell ref="AA30:AC31"/>
    <mergeCell ref="AE30:AG31"/>
    <mergeCell ref="AH30:AJ31"/>
    <mergeCell ref="AR30:AS34"/>
    <mergeCell ref="BE30:BH34"/>
    <mergeCell ref="AM31:AO33"/>
    <mergeCell ref="AP31:AP33"/>
    <mergeCell ref="F33:F34"/>
    <mergeCell ref="V33:V38"/>
    <mergeCell ref="F35:F37"/>
    <mergeCell ref="AM35:AO38"/>
    <mergeCell ref="AP35:AP38"/>
    <mergeCell ref="AR35:AS39"/>
    <mergeCell ref="BE35:BH39"/>
    <mergeCell ref="A41:T43"/>
    <mergeCell ref="U41:AS43"/>
    <mergeCell ref="AT42:BF44"/>
    <mergeCell ref="BG42:BK44"/>
    <mergeCell ref="BL42:BM44"/>
    <mergeCell ref="B44:G45"/>
    <mergeCell ref="H44:H45"/>
    <mergeCell ref="I44:I45"/>
    <mergeCell ref="J44:J45"/>
    <mergeCell ref="K44:K45"/>
    <mergeCell ref="L44:L45"/>
    <mergeCell ref="M44:M45"/>
    <mergeCell ref="N44:N45"/>
    <mergeCell ref="O44:O45"/>
    <mergeCell ref="P44:P45"/>
    <mergeCell ref="Q44:T45"/>
    <mergeCell ref="U44:Z45"/>
    <mergeCell ref="AA44:AB45"/>
    <mergeCell ref="AC44:AC45"/>
    <mergeCell ref="AD44:AE45"/>
    <mergeCell ref="AF44:AF45"/>
    <mergeCell ref="AG44:AG45"/>
    <mergeCell ref="AH44:AI45"/>
    <mergeCell ref="AJ44:AJ45"/>
    <mergeCell ref="AK44:AL45"/>
    <mergeCell ref="AM44:AM45"/>
    <mergeCell ref="AN44:AO45"/>
    <mergeCell ref="AP44:AP45"/>
    <mergeCell ref="AQ44:AR45"/>
    <mergeCell ref="AS44:AS45"/>
    <mergeCell ref="AT45:AT46"/>
    <mergeCell ref="AU45:AW46"/>
    <mergeCell ref="AX45:BM46"/>
    <mergeCell ref="B46:G50"/>
    <mergeCell ref="H46:AA47"/>
    <mergeCell ref="AD46:AE49"/>
    <mergeCell ref="AF46:AS49"/>
    <mergeCell ref="AT47:BM50"/>
    <mergeCell ref="H48:AA50"/>
    <mergeCell ref="AD50:AE53"/>
    <mergeCell ref="AF50:AS53"/>
    <mergeCell ref="AT51:BA53"/>
    <mergeCell ref="BB51:BM53"/>
    <mergeCell ref="AD54:AE58"/>
    <mergeCell ref="AF54:AN58"/>
    <mergeCell ref="AO54:AS56"/>
    <mergeCell ref="AT54:BA58"/>
    <mergeCell ref="BB54:BB58"/>
    <mergeCell ref="BF54:BI58"/>
    <mergeCell ref="BJ54:BM58"/>
    <mergeCell ref="BC55:BE57"/>
    <mergeCell ref="AO57:AS58"/>
    <mergeCell ref="A60:AV61"/>
    <mergeCell ref="AW60:BM63"/>
    <mergeCell ref="AC62:AI64"/>
    <mergeCell ref="AJ62:AV64"/>
    <mergeCell ref="C63:D66"/>
    <mergeCell ref="AW64:AW66"/>
    <mergeCell ref="AX64:AZ66"/>
    <mergeCell ref="BA64:BM66"/>
    <mergeCell ref="AC65:AE69"/>
    <mergeCell ref="AF65:AF69"/>
    <mergeCell ref="AG65:AG69"/>
    <mergeCell ref="AH65:AI69"/>
    <mergeCell ref="AJ65:AT70"/>
    <mergeCell ref="AU65:AV70"/>
    <mergeCell ref="C67:D70"/>
    <mergeCell ref="AW67:BM70"/>
    <mergeCell ref="A72:AP73"/>
    <mergeCell ref="BD72:BF73"/>
    <mergeCell ref="BJ72:BL73"/>
    <mergeCell ref="AS74:AS76"/>
    <mergeCell ref="AT74:AU76"/>
    <mergeCell ref="AV74:AW76"/>
    <mergeCell ref="AX74:AY76"/>
    <mergeCell ref="AZ74:BA76"/>
    <mergeCell ref="BD74:BF76"/>
    <mergeCell ref="BJ74:BL76"/>
    <mergeCell ref="C75:D78"/>
    <mergeCell ref="BB75:BC76"/>
    <mergeCell ref="AS77:AS79"/>
    <mergeCell ref="AT77:AU79"/>
    <mergeCell ref="AV77:AW79"/>
    <mergeCell ref="AX77:AY79"/>
    <mergeCell ref="AZ77:BA79"/>
    <mergeCell ref="BD77:BF79"/>
    <mergeCell ref="BH77:BI79"/>
    <mergeCell ref="C79:D83"/>
    <mergeCell ref="AS80:AS82"/>
    <mergeCell ref="AT80:AU82"/>
    <mergeCell ref="AV80:AW82"/>
    <mergeCell ref="AX80:AY82"/>
    <mergeCell ref="AZ80:BA82"/>
    <mergeCell ref="BD80:BF82"/>
    <mergeCell ref="BH80:BI82"/>
    <mergeCell ref="BJ80:BL82"/>
    <mergeCell ref="L6:N16"/>
    <mergeCell ref="AT10:AV16"/>
    <mergeCell ref="A17:A39"/>
    <mergeCell ref="AQ17:BC25"/>
    <mergeCell ref="BD17:BM25"/>
    <mergeCell ref="R26:V32"/>
    <mergeCell ref="W26:W32"/>
    <mergeCell ref="AD26:AD32"/>
    <mergeCell ref="AK26:AK39"/>
    <mergeCell ref="AQ26:AQ39"/>
    <mergeCell ref="AT26:BC39"/>
    <mergeCell ref="BD26:BD39"/>
    <mergeCell ref="BI26:BM39"/>
    <mergeCell ref="AL31:AL39"/>
    <mergeCell ref="B33:E39"/>
    <mergeCell ref="G33:G39"/>
    <mergeCell ref="H33:Q39"/>
    <mergeCell ref="R33:U39"/>
    <mergeCell ref="W33:AB39"/>
    <mergeCell ref="AC33:AC39"/>
    <mergeCell ref="AD33:AI39"/>
    <mergeCell ref="AJ33:AJ39"/>
    <mergeCell ref="A44:A58"/>
    <mergeCell ref="AB46:AC58"/>
    <mergeCell ref="B52:G58"/>
    <mergeCell ref="H52:AA58"/>
    <mergeCell ref="A62:A70"/>
    <mergeCell ref="B62:B70"/>
    <mergeCell ref="E62:AB70"/>
    <mergeCell ref="AQ72:AR83"/>
    <mergeCell ref="A74:A83"/>
    <mergeCell ref="B74:B83"/>
    <mergeCell ref="E74:AP83"/>
  </mergeCells>
  <phoneticPr fontId="1"/>
  <dataValidations count="10">
    <dataValidation type="list" allowBlank="1" showDropDown="0" showInputMessage="1" showErrorMessage="1" sqref="L22:M23 AM31:AO33 G8:G9 AX64:AZ66 AC65:AE69 AU45:AW46">
      <formula1>"1,2,3,4,5,6,7,8,9,10,11,12"</formula1>
    </dataValidation>
    <dataValidation type="list" allowBlank="1" showDropDown="0" showInputMessage="1" showErrorMessage="1" sqref="O22:P23 AM35:AO38 I8:I9 AG65:AG69">
      <formula1>"1,2,3,4,5,6,7,8,9,10,11,12,13,14,15,16,17,18,19,20,21,22,23,24,25,26,27,28,29,30,31"</formula1>
    </dataValidation>
    <dataValidation type="custom" operator="lessThanOrEqual" allowBlank="1" showDropDown="0" showInputMessage="1" showErrorMessage="1" sqref="R33:U39">
      <formula1>OR(0,5500)</formula1>
    </dataValidation>
    <dataValidation type="list" allowBlank="1" showDropDown="0" showInputMessage="1" showErrorMessage="1" sqref="C63:D66 BC55:BE57">
      <formula1>"1,2"</formula1>
    </dataValidation>
    <dataValidation type="whole" allowBlank="1" showDropDown="0" showInputMessage="1" showErrorMessage="1" sqref="E8:E9">
      <formula1>1</formula1>
      <formula2>20</formula2>
    </dataValidation>
    <dataValidation type="custom" allowBlank="1" showDropDown="0" showInputMessage="1" showErrorMessage="1" sqref="W33:AB39">
      <formula1>OR(0,W33&lt;=R33)</formula1>
    </dataValidation>
    <dataValidation type="list" allowBlank="1" showDropDown="0" showInputMessage="1" showErrorMessage="1" sqref="AR27:AS29">
      <formula1>"1,2,3,4,5,6,7"</formula1>
    </dataValidation>
    <dataValidation type="list" allowBlank="1" showDropDown="0" showInputMessage="1" showErrorMessage="1" sqref="F35:F37 F39 F33">
      <formula1>"□,☑"</formula1>
    </dataValidation>
    <dataValidation type="list" allowBlank="1" showDropDown="0" showInputMessage="1" showErrorMessage="1" sqref="BE27:BH29 C75:D78">
      <formula1>"1,2,3"</formula1>
    </dataValidation>
    <dataValidation type="whole" operator="greaterThanOrEqual" allowBlank="1" showDropDown="0" showInputMessage="1" showErrorMessage="1" sqref="AL27:AO29">
      <formula1>2020</formula1>
    </dataValidation>
  </dataValidations>
  <printOptions horizontalCentered="1" verticalCentered="1"/>
  <pageMargins left="0.11811023622047245" right="0.11811023622047245" top="0" bottom="0" header="0" footer="0"/>
  <pageSetup paperSize="9" scale="86" fitToWidth="1" fitToHeight="1" orientation="landscape" usePrinterDefaults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0" showInputMessage="1" showErrorMessage="1">
          <x14:formula1>
            <xm:f>Sheet2!$A$3:$A$5</xm:f>
          </x14:formula1>
          <xm:sqref>H2:M4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N93"/>
  <sheetViews>
    <sheetView showGridLines="0" view="pageBreakPreview" topLeftCell="A10" zoomScaleNormal="130" zoomScaleSheetLayoutView="100" workbookViewId="0">
      <selection activeCell="AU52" sqref="AU52:BN55"/>
    </sheetView>
  </sheetViews>
  <sheetFormatPr defaultRowHeight="13.5"/>
  <cols>
    <col min="1" max="1" width="2.5" style="1" customWidth="1"/>
    <col min="2" max="2" width="3.5" style="1" customWidth="1"/>
    <col min="3" max="4" width="1.375" style="1" customWidth="1"/>
    <col min="5" max="7" width="2.75" style="1" customWidth="1"/>
    <col min="8" max="8" width="3.375" style="1" customWidth="1"/>
    <col min="9" max="23" width="2.75" style="1" customWidth="1"/>
    <col min="24" max="25" width="1.375" style="1" customWidth="1"/>
    <col min="26" max="27" width="2.75" style="1" customWidth="1"/>
    <col min="28" max="29" width="1.375" style="1" customWidth="1"/>
    <col min="30" max="30" width="2.75" style="1" customWidth="1"/>
    <col min="31" max="32" width="1.375" style="1" customWidth="1"/>
    <col min="33" max="34" width="2.75" style="1" customWidth="1"/>
    <col min="35" max="36" width="1.375" style="1" customWidth="1"/>
    <col min="37" max="37" width="2.75" style="1" customWidth="1"/>
    <col min="38" max="39" width="1.375" style="1" customWidth="1"/>
    <col min="40" max="40" width="2.75" style="1" customWidth="1"/>
    <col min="41" max="42" width="1.375" style="1" customWidth="1"/>
    <col min="43" max="43" width="2.75" style="1" customWidth="1"/>
    <col min="44" max="45" width="1.375" style="1" customWidth="1"/>
    <col min="46" max="46" width="2.75" style="1" customWidth="1"/>
    <col min="47" max="48" width="1.375" style="1" customWidth="1"/>
    <col min="49" max="49" width="2.75" style="1" customWidth="1"/>
    <col min="50" max="53" width="1.375" style="1" customWidth="1"/>
    <col min="54" max="54" width="2.75" style="1" customWidth="1"/>
    <col min="55" max="62" width="1.375" style="1" customWidth="1"/>
    <col min="63" max="66" width="2.625" style="1" customWidth="1"/>
    <col min="67" max="100" width="2.75" style="1" customWidth="1"/>
    <col min="101" max="16384" width="9" style="1" customWidth="1"/>
  </cols>
  <sheetData>
    <row r="1" spans="1:66" ht="14.25">
      <c r="A1" s="374" t="s">
        <v>118</v>
      </c>
      <c r="B1" s="376"/>
      <c r="C1" s="376"/>
      <c r="D1" s="376"/>
      <c r="E1" s="387"/>
    </row>
    <row r="2" spans="1:66" ht="6" customHeight="1">
      <c r="A2" s="375"/>
      <c r="B2" s="375"/>
      <c r="C2" s="375"/>
      <c r="D2" s="375"/>
      <c r="E2" s="375"/>
    </row>
    <row r="3" spans="1:66" ht="16.5">
      <c r="A3" s="375"/>
      <c r="B3" s="377" t="s">
        <v>119</v>
      </c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  <c r="Q3" s="379"/>
      <c r="R3" s="379"/>
      <c r="S3" s="379"/>
      <c r="T3" s="379"/>
      <c r="U3" s="379"/>
      <c r="V3" s="379"/>
      <c r="W3" s="379"/>
      <c r="X3" s="379"/>
      <c r="Y3" s="379"/>
      <c r="Z3" s="379"/>
      <c r="AA3" s="379"/>
      <c r="AB3" s="379"/>
      <c r="AC3" s="379"/>
      <c r="AD3" s="379"/>
      <c r="AE3" s="379"/>
      <c r="AF3" s="379"/>
      <c r="AG3" s="379"/>
      <c r="AH3" s="512"/>
      <c r="AI3" s="514"/>
      <c r="AJ3" s="514"/>
      <c r="AK3" s="518"/>
      <c r="AL3" s="518"/>
      <c r="AM3" s="518"/>
      <c r="AN3" s="518"/>
      <c r="AO3" s="518"/>
      <c r="AP3" s="518"/>
    </row>
    <row r="4" spans="1:66" ht="14.25" customHeight="1">
      <c r="B4" s="378"/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0"/>
      <c r="N4" s="380"/>
      <c r="O4" s="380"/>
      <c r="P4" s="380"/>
      <c r="Q4" s="380"/>
      <c r="R4" s="380"/>
      <c r="S4" s="380"/>
      <c r="T4" s="380"/>
      <c r="U4" s="380"/>
      <c r="V4" s="380"/>
      <c r="W4" s="380"/>
      <c r="X4" s="380"/>
      <c r="Y4" s="380"/>
      <c r="Z4" s="380"/>
      <c r="AA4" s="380"/>
      <c r="AB4" s="380"/>
      <c r="AC4" s="380"/>
      <c r="AD4" s="380"/>
      <c r="AE4" s="380"/>
      <c r="AF4" s="380"/>
      <c r="AG4" s="380"/>
      <c r="AH4" s="512"/>
      <c r="AI4" s="514"/>
      <c r="AJ4" s="514"/>
      <c r="AK4" s="518"/>
      <c r="AL4" s="518"/>
      <c r="AM4" s="518"/>
      <c r="AN4" s="518"/>
      <c r="AO4" s="518"/>
      <c r="AP4" s="518"/>
    </row>
    <row r="6" spans="1:66" ht="18" customHeight="1"/>
    <row r="7" spans="1:66" ht="9" customHeight="1">
      <c r="E7" s="58"/>
      <c r="F7" s="58"/>
      <c r="G7" s="58"/>
      <c r="H7" s="58"/>
      <c r="I7" s="422" t="s">
        <v>81</v>
      </c>
      <c r="J7" s="422"/>
      <c r="K7" s="422"/>
      <c r="L7" s="422"/>
      <c r="M7" s="422"/>
      <c r="N7" s="422"/>
      <c r="O7" s="119" t="s">
        <v>0</v>
      </c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91"/>
      <c r="AB7" s="191"/>
      <c r="AC7" s="191"/>
      <c r="AP7" s="526" t="s">
        <v>110</v>
      </c>
      <c r="AQ7" s="528"/>
      <c r="AR7" s="528"/>
      <c r="AS7" s="528"/>
      <c r="AT7" s="539"/>
      <c r="AU7" s="264" t="s">
        <v>32</v>
      </c>
      <c r="AV7" s="244"/>
      <c r="AW7" s="244"/>
      <c r="AX7" s="244"/>
      <c r="AY7" s="244"/>
      <c r="AZ7" s="244"/>
      <c r="BA7" s="244"/>
      <c r="BB7" s="244"/>
      <c r="BC7" s="244"/>
      <c r="BD7" s="244"/>
      <c r="BE7" s="244"/>
      <c r="BF7" s="244"/>
      <c r="BG7" s="244"/>
      <c r="BH7" s="244"/>
      <c r="BI7" s="244"/>
      <c r="BJ7" s="244"/>
      <c r="BK7" s="244"/>
      <c r="BL7" s="244"/>
      <c r="BM7" s="244"/>
      <c r="BN7" s="346"/>
    </row>
    <row r="8" spans="1:66" ht="9" customHeight="1">
      <c r="E8" s="58"/>
      <c r="F8" s="58"/>
      <c r="G8" s="58"/>
      <c r="H8" s="58"/>
      <c r="I8" s="422"/>
      <c r="J8" s="422"/>
      <c r="K8" s="422"/>
      <c r="L8" s="422"/>
      <c r="M8" s="422"/>
      <c r="N8" s="422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91"/>
      <c r="AB8" s="191"/>
      <c r="AC8" s="191"/>
      <c r="AP8" s="527"/>
      <c r="AQ8" s="529"/>
      <c r="AR8" s="529"/>
      <c r="AS8" s="529"/>
      <c r="AT8" s="540"/>
      <c r="AU8" s="126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347"/>
    </row>
    <row r="9" spans="1:66" ht="9" customHeight="1">
      <c r="E9" s="58"/>
      <c r="F9" s="58"/>
      <c r="G9" s="58"/>
      <c r="H9" s="58"/>
      <c r="I9" s="422"/>
      <c r="J9" s="422"/>
      <c r="K9" s="422"/>
      <c r="L9" s="422"/>
      <c r="M9" s="422"/>
      <c r="N9" s="422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91"/>
      <c r="AB9" s="191"/>
      <c r="AC9" s="191"/>
      <c r="AP9" s="527"/>
      <c r="AQ9" s="529"/>
      <c r="AR9" s="529"/>
      <c r="AS9" s="529"/>
      <c r="AT9" s="540"/>
      <c r="AU9" s="126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347"/>
    </row>
    <row r="10" spans="1:66" ht="6.6" customHeight="1">
      <c r="AP10" s="527"/>
      <c r="AQ10" s="529"/>
      <c r="AR10" s="529"/>
      <c r="AS10" s="529"/>
      <c r="AT10" s="540"/>
      <c r="AU10" s="126"/>
      <c r="AV10" s="131"/>
      <c r="AW10" s="131"/>
      <c r="AX10" s="131"/>
      <c r="AY10" s="131"/>
      <c r="AZ10" s="131"/>
      <c r="BA10" s="131"/>
      <c r="BB10" s="131"/>
      <c r="BC10" s="131"/>
      <c r="BD10" s="131"/>
      <c r="BE10" s="131"/>
      <c r="BF10" s="131"/>
      <c r="BG10" s="131"/>
      <c r="BH10" s="131"/>
      <c r="BI10" s="131"/>
      <c r="BJ10" s="131"/>
      <c r="BK10" s="131"/>
      <c r="BL10" s="131"/>
      <c r="BM10" s="131"/>
      <c r="BN10" s="347"/>
    </row>
    <row r="11" spans="1:66" ht="9" customHeight="1">
      <c r="B11" s="2"/>
      <c r="C11" s="15"/>
      <c r="D11" s="15"/>
      <c r="E11" s="15"/>
      <c r="F11" s="15"/>
      <c r="G11" s="15"/>
      <c r="H11" s="15"/>
      <c r="I11" s="15"/>
      <c r="J11" s="15"/>
      <c r="K11" s="15"/>
      <c r="L11" s="109"/>
      <c r="M11" s="112" t="s">
        <v>1</v>
      </c>
      <c r="N11" s="116"/>
      <c r="O11" s="116"/>
      <c r="P11" s="123" t="s">
        <v>10</v>
      </c>
      <c r="Q11" s="123"/>
      <c r="R11" s="123"/>
      <c r="S11" s="123"/>
      <c r="T11" s="123"/>
      <c r="U11" s="123"/>
      <c r="V11" s="482" t="s">
        <v>101</v>
      </c>
      <c r="W11" s="490"/>
      <c r="X11" s="490"/>
      <c r="Y11" s="490"/>
      <c r="Z11" s="490"/>
      <c r="AA11" s="490"/>
      <c r="AB11" s="490"/>
      <c r="AC11" s="490"/>
      <c r="AD11" s="490"/>
      <c r="AE11" s="490"/>
      <c r="AF11" s="490"/>
      <c r="AG11" s="490"/>
      <c r="AH11" s="490"/>
      <c r="AI11" s="490"/>
      <c r="AJ11" s="490"/>
      <c r="AK11" s="490"/>
      <c r="AL11" s="490"/>
      <c r="AM11" s="490"/>
      <c r="AN11" s="490"/>
      <c r="AO11" s="490"/>
      <c r="AP11" s="490"/>
      <c r="AQ11" s="490"/>
      <c r="AR11" s="490"/>
      <c r="AS11" s="490"/>
      <c r="AT11" s="541"/>
      <c r="AU11" s="549" t="s">
        <v>48</v>
      </c>
      <c r="AV11" s="554"/>
      <c r="AW11" s="554"/>
      <c r="AX11" s="554"/>
      <c r="AY11" s="554"/>
      <c r="AZ11" s="554"/>
      <c r="BA11" s="573"/>
      <c r="BB11" s="577">
        <v>9</v>
      </c>
      <c r="BC11" s="577">
        <v>1</v>
      </c>
      <c r="BD11" s="577"/>
      <c r="BE11" s="577">
        <v>2</v>
      </c>
      <c r="BF11" s="577"/>
      <c r="BG11" s="577">
        <v>3</v>
      </c>
      <c r="BH11" s="577"/>
      <c r="BI11" s="577">
        <v>4</v>
      </c>
      <c r="BJ11" s="577"/>
      <c r="BK11" s="577">
        <v>5</v>
      </c>
      <c r="BL11" s="577">
        <v>6</v>
      </c>
      <c r="BM11" s="577">
        <v>7</v>
      </c>
      <c r="BN11" s="594">
        <v>8</v>
      </c>
    </row>
    <row r="12" spans="1:66" ht="9" customHeight="1">
      <c r="B12" s="3"/>
      <c r="C12" s="7"/>
      <c r="D12" s="7"/>
      <c r="E12" s="7"/>
      <c r="F12" s="7"/>
      <c r="G12" s="7"/>
      <c r="H12" s="7"/>
      <c r="I12" s="7"/>
      <c r="J12" s="7"/>
      <c r="K12" s="7"/>
      <c r="L12" s="110"/>
      <c r="M12" s="113"/>
      <c r="N12" s="113"/>
      <c r="O12" s="113"/>
      <c r="P12" s="124"/>
      <c r="Q12" s="124"/>
      <c r="R12" s="124"/>
      <c r="S12" s="124"/>
      <c r="T12" s="124"/>
      <c r="U12" s="124"/>
      <c r="V12" s="411"/>
      <c r="W12" s="421"/>
      <c r="X12" s="421"/>
      <c r="Y12" s="421"/>
      <c r="Z12" s="421"/>
      <c r="AA12" s="421"/>
      <c r="AB12" s="421"/>
      <c r="AC12" s="421"/>
      <c r="AD12" s="421"/>
      <c r="AE12" s="421"/>
      <c r="AF12" s="421"/>
      <c r="AG12" s="421"/>
      <c r="AH12" s="421"/>
      <c r="AI12" s="421"/>
      <c r="AJ12" s="421"/>
      <c r="AK12" s="421"/>
      <c r="AL12" s="421"/>
      <c r="AM12" s="421"/>
      <c r="AN12" s="421"/>
      <c r="AO12" s="421"/>
      <c r="AP12" s="421"/>
      <c r="AQ12" s="421"/>
      <c r="AR12" s="421"/>
      <c r="AS12" s="421"/>
      <c r="AT12" s="467"/>
      <c r="AU12" s="266"/>
      <c r="AV12" s="283"/>
      <c r="AW12" s="283"/>
      <c r="AX12" s="283"/>
      <c r="AY12" s="283"/>
      <c r="AZ12" s="283"/>
      <c r="BA12" s="314"/>
      <c r="BB12" s="406"/>
      <c r="BC12" s="406"/>
      <c r="BD12" s="406"/>
      <c r="BE12" s="406"/>
      <c r="BF12" s="406"/>
      <c r="BG12" s="406"/>
      <c r="BH12" s="406"/>
      <c r="BI12" s="406"/>
      <c r="BJ12" s="406"/>
      <c r="BK12" s="406"/>
      <c r="BL12" s="406"/>
      <c r="BM12" s="406"/>
      <c r="BN12" s="595"/>
    </row>
    <row r="13" spans="1:66" ht="9" customHeight="1">
      <c r="B13" s="3"/>
      <c r="C13" s="16" t="s">
        <v>41</v>
      </c>
      <c r="D13" s="16"/>
      <c r="E13" s="16"/>
      <c r="F13" s="392">
        <v>8</v>
      </c>
      <c r="G13" s="17" t="s">
        <v>35</v>
      </c>
      <c r="H13" s="392">
        <v>11</v>
      </c>
      <c r="I13" s="17" t="s">
        <v>62</v>
      </c>
      <c r="J13" s="392">
        <v>6</v>
      </c>
      <c r="K13" s="17" t="s">
        <v>76</v>
      </c>
      <c r="L13" s="110"/>
      <c r="M13" s="113"/>
      <c r="N13" s="113"/>
      <c r="O13" s="113"/>
      <c r="P13" s="124"/>
      <c r="Q13" s="124"/>
      <c r="R13" s="124"/>
      <c r="S13" s="124"/>
      <c r="T13" s="124"/>
      <c r="U13" s="124"/>
      <c r="V13" s="411"/>
      <c r="W13" s="421"/>
      <c r="X13" s="421"/>
      <c r="Y13" s="421"/>
      <c r="Z13" s="421"/>
      <c r="AA13" s="421"/>
      <c r="AB13" s="421"/>
      <c r="AC13" s="421"/>
      <c r="AD13" s="421"/>
      <c r="AE13" s="421"/>
      <c r="AF13" s="421"/>
      <c r="AG13" s="421"/>
      <c r="AH13" s="421"/>
      <c r="AI13" s="421"/>
      <c r="AJ13" s="421"/>
      <c r="AK13" s="421"/>
      <c r="AL13" s="421"/>
      <c r="AM13" s="421"/>
      <c r="AN13" s="421"/>
      <c r="AO13" s="421"/>
      <c r="AP13" s="421"/>
      <c r="AQ13" s="421"/>
      <c r="AR13" s="421"/>
      <c r="AS13" s="421"/>
      <c r="AT13" s="467"/>
      <c r="AU13" s="265" t="s">
        <v>113</v>
      </c>
      <c r="AV13" s="282"/>
      <c r="AW13" s="282"/>
      <c r="AX13" s="282"/>
      <c r="AY13" s="282"/>
      <c r="AZ13" s="282"/>
      <c r="BA13" s="313"/>
      <c r="BB13" s="578">
        <v>0</v>
      </c>
      <c r="BC13" s="578">
        <v>1</v>
      </c>
      <c r="BD13" s="578"/>
      <c r="BE13" s="578">
        <v>2</v>
      </c>
      <c r="BF13" s="578"/>
      <c r="BG13" s="578">
        <v>3</v>
      </c>
      <c r="BH13" s="578"/>
      <c r="BI13" s="578">
        <v>4</v>
      </c>
      <c r="BJ13" s="578"/>
      <c r="BK13" s="578">
        <v>5</v>
      </c>
      <c r="BL13" s="578">
        <v>6</v>
      </c>
      <c r="BM13" s="578">
        <v>7</v>
      </c>
      <c r="BN13" s="596">
        <v>8</v>
      </c>
    </row>
    <row r="14" spans="1:66" ht="9" customHeight="1">
      <c r="B14" s="3"/>
      <c r="C14" s="16"/>
      <c r="D14" s="16"/>
      <c r="E14" s="16"/>
      <c r="F14" s="393"/>
      <c r="G14" s="17"/>
      <c r="H14" s="393"/>
      <c r="I14" s="17"/>
      <c r="J14" s="393"/>
      <c r="K14" s="17"/>
      <c r="L14" s="110"/>
      <c r="M14" s="113"/>
      <c r="N14" s="113"/>
      <c r="O14" s="113"/>
      <c r="P14" s="124"/>
      <c r="Q14" s="124"/>
      <c r="R14" s="124"/>
      <c r="S14" s="124"/>
      <c r="T14" s="124"/>
      <c r="U14" s="124"/>
      <c r="V14" s="483"/>
      <c r="W14" s="491"/>
      <c r="X14" s="491"/>
      <c r="Y14" s="491"/>
      <c r="Z14" s="491"/>
      <c r="AA14" s="491"/>
      <c r="AB14" s="491"/>
      <c r="AC14" s="491"/>
      <c r="AD14" s="491"/>
      <c r="AE14" s="491"/>
      <c r="AF14" s="491"/>
      <c r="AG14" s="491"/>
      <c r="AH14" s="491"/>
      <c r="AI14" s="491"/>
      <c r="AJ14" s="491"/>
      <c r="AK14" s="491"/>
      <c r="AL14" s="491"/>
      <c r="AM14" s="491"/>
      <c r="AN14" s="491"/>
      <c r="AO14" s="491"/>
      <c r="AP14" s="491"/>
      <c r="AQ14" s="491"/>
      <c r="AR14" s="491"/>
      <c r="AS14" s="491"/>
      <c r="AT14" s="542"/>
      <c r="AU14" s="267"/>
      <c r="AV14" s="284"/>
      <c r="AW14" s="284"/>
      <c r="AX14" s="284"/>
      <c r="AY14" s="284"/>
      <c r="AZ14" s="284"/>
      <c r="BA14" s="315"/>
      <c r="BB14" s="406"/>
      <c r="BC14" s="406"/>
      <c r="BD14" s="406"/>
      <c r="BE14" s="406"/>
      <c r="BF14" s="406"/>
      <c r="BG14" s="406"/>
      <c r="BH14" s="406"/>
      <c r="BI14" s="406"/>
      <c r="BJ14" s="406"/>
      <c r="BK14" s="406"/>
      <c r="BL14" s="406"/>
      <c r="BM14" s="406"/>
      <c r="BN14" s="595"/>
    </row>
    <row r="15" spans="1:66" ht="10.9" customHeight="1">
      <c r="B15" s="3"/>
      <c r="C15" s="7"/>
      <c r="D15" s="7"/>
      <c r="E15" s="7"/>
      <c r="F15" s="7"/>
      <c r="G15" s="7"/>
      <c r="H15" s="7"/>
      <c r="I15" s="7"/>
      <c r="J15" s="7"/>
      <c r="K15" s="7"/>
      <c r="L15" s="110"/>
      <c r="M15" s="113"/>
      <c r="N15" s="113"/>
      <c r="O15" s="113"/>
      <c r="P15" s="33" t="s">
        <v>5</v>
      </c>
      <c r="Q15" s="47"/>
      <c r="R15" s="47"/>
      <c r="S15" s="47"/>
      <c r="T15" s="47"/>
      <c r="U15" s="85"/>
      <c r="V15" s="432" t="s">
        <v>104</v>
      </c>
      <c r="W15" s="441"/>
      <c r="X15" s="441"/>
      <c r="Y15" s="441"/>
      <c r="Z15" s="441"/>
      <c r="AA15" s="441"/>
      <c r="AB15" s="441"/>
      <c r="AC15" s="441"/>
      <c r="AD15" s="441"/>
      <c r="AE15" s="441"/>
      <c r="AF15" s="441"/>
      <c r="AG15" s="441"/>
      <c r="AH15" s="441"/>
      <c r="AI15" s="441"/>
      <c r="AJ15" s="441"/>
      <c r="AK15" s="441"/>
      <c r="AL15" s="441"/>
      <c r="AM15" s="441"/>
      <c r="AN15" s="441"/>
      <c r="AO15" s="441"/>
      <c r="AP15" s="441"/>
      <c r="AQ15" s="441"/>
      <c r="AR15" s="441"/>
      <c r="AS15" s="441"/>
      <c r="AT15" s="501"/>
      <c r="AU15" s="268" t="s">
        <v>14</v>
      </c>
      <c r="AV15" s="268"/>
      <c r="AW15" s="198"/>
      <c r="AX15" s="34" t="s">
        <v>16</v>
      </c>
      <c r="AY15" s="48"/>
      <c r="AZ15" s="48"/>
      <c r="BA15" s="87"/>
      <c r="BB15" s="410" t="s">
        <v>13</v>
      </c>
      <c r="BC15" s="420"/>
      <c r="BD15" s="420"/>
      <c r="BE15" s="420"/>
      <c r="BF15" s="420"/>
      <c r="BG15" s="420"/>
      <c r="BH15" s="420"/>
      <c r="BI15" s="420"/>
      <c r="BJ15" s="420"/>
      <c r="BK15" s="420"/>
      <c r="BL15" s="420"/>
      <c r="BM15" s="420"/>
      <c r="BN15" s="597"/>
    </row>
    <row r="16" spans="1:66" ht="6" customHeight="1">
      <c r="B16" s="3"/>
      <c r="C16" s="7"/>
      <c r="D16" s="7"/>
      <c r="E16" s="7"/>
      <c r="F16" s="7"/>
      <c r="G16" s="7"/>
      <c r="H16" s="7"/>
      <c r="I16" s="7"/>
      <c r="J16" s="7"/>
      <c r="K16" s="7"/>
      <c r="L16" s="110"/>
      <c r="M16" s="113"/>
      <c r="N16" s="113"/>
      <c r="O16" s="113"/>
      <c r="P16" s="125" t="s">
        <v>12</v>
      </c>
      <c r="Q16" s="130"/>
      <c r="R16" s="130"/>
      <c r="S16" s="130"/>
      <c r="T16" s="130"/>
      <c r="U16" s="164"/>
      <c r="V16" s="410" t="s">
        <v>39</v>
      </c>
      <c r="W16" s="420"/>
      <c r="X16" s="420"/>
      <c r="Y16" s="420"/>
      <c r="Z16" s="420"/>
      <c r="AA16" s="420"/>
      <c r="AB16" s="420"/>
      <c r="AC16" s="420"/>
      <c r="AD16" s="420"/>
      <c r="AE16" s="420"/>
      <c r="AF16" s="420"/>
      <c r="AG16" s="420"/>
      <c r="AH16" s="420"/>
      <c r="AI16" s="420"/>
      <c r="AJ16" s="420"/>
      <c r="AK16" s="420"/>
      <c r="AL16" s="420"/>
      <c r="AM16" s="420"/>
      <c r="AN16" s="420"/>
      <c r="AO16" s="420"/>
      <c r="AP16" s="420"/>
      <c r="AQ16" s="420"/>
      <c r="AR16" s="420"/>
      <c r="AS16" s="420"/>
      <c r="AT16" s="466"/>
      <c r="AU16" s="198"/>
      <c r="AV16" s="198"/>
      <c r="AW16" s="198"/>
      <c r="AX16" s="129"/>
      <c r="AY16" s="133"/>
      <c r="AZ16" s="133"/>
      <c r="BA16" s="134"/>
      <c r="BB16" s="483"/>
      <c r="BC16" s="491"/>
      <c r="BD16" s="491"/>
      <c r="BE16" s="491"/>
      <c r="BF16" s="491"/>
      <c r="BG16" s="491"/>
      <c r="BH16" s="491"/>
      <c r="BI16" s="491"/>
      <c r="BJ16" s="491"/>
      <c r="BK16" s="491"/>
      <c r="BL16" s="491"/>
      <c r="BM16" s="491"/>
      <c r="BN16" s="598"/>
    </row>
    <row r="17" spans="2:66" ht="8.4499999999999993" customHeight="1">
      <c r="B17" s="3"/>
      <c r="C17" s="7"/>
      <c r="D17" s="7"/>
      <c r="E17" s="7"/>
      <c r="F17" s="7"/>
      <c r="G17" s="7"/>
      <c r="H17" s="7"/>
      <c r="I17" s="7"/>
      <c r="J17" s="7"/>
      <c r="K17" s="7"/>
      <c r="L17" s="110"/>
      <c r="M17" s="113"/>
      <c r="N17" s="113"/>
      <c r="O17" s="113"/>
      <c r="P17" s="126"/>
      <c r="Q17" s="131"/>
      <c r="R17" s="131"/>
      <c r="S17" s="131"/>
      <c r="T17" s="131"/>
      <c r="U17" s="165"/>
      <c r="V17" s="411"/>
      <c r="W17" s="421"/>
      <c r="X17" s="421"/>
      <c r="Y17" s="421"/>
      <c r="Z17" s="421"/>
      <c r="AA17" s="421"/>
      <c r="AB17" s="421"/>
      <c r="AC17" s="421"/>
      <c r="AD17" s="421"/>
      <c r="AE17" s="421"/>
      <c r="AF17" s="421"/>
      <c r="AG17" s="421"/>
      <c r="AH17" s="421"/>
      <c r="AI17" s="421"/>
      <c r="AJ17" s="421"/>
      <c r="AK17" s="421"/>
      <c r="AL17" s="421"/>
      <c r="AM17" s="421"/>
      <c r="AN17" s="421"/>
      <c r="AO17" s="421"/>
      <c r="AP17" s="421"/>
      <c r="AQ17" s="421"/>
      <c r="AR17" s="421"/>
      <c r="AS17" s="421"/>
      <c r="AT17" s="467"/>
      <c r="AU17" s="198"/>
      <c r="AV17" s="198"/>
      <c r="AW17" s="198"/>
      <c r="AX17" s="34" t="s">
        <v>20</v>
      </c>
      <c r="AY17" s="48"/>
      <c r="AZ17" s="48"/>
      <c r="BA17" s="87"/>
      <c r="BB17" s="410" t="s">
        <v>105</v>
      </c>
      <c r="BC17" s="420"/>
      <c r="BD17" s="420"/>
      <c r="BE17" s="420"/>
      <c r="BF17" s="420"/>
      <c r="BG17" s="420"/>
      <c r="BH17" s="420"/>
      <c r="BI17" s="420"/>
      <c r="BJ17" s="420"/>
      <c r="BK17" s="420"/>
      <c r="BL17" s="420"/>
      <c r="BM17" s="420"/>
      <c r="BN17" s="597"/>
    </row>
    <row r="18" spans="2:66" ht="8.4499999999999993" customHeight="1">
      <c r="B18" s="3"/>
      <c r="C18" s="7"/>
      <c r="D18" s="7"/>
      <c r="E18" s="7"/>
      <c r="F18" s="7"/>
      <c r="G18" s="7"/>
      <c r="H18" s="7"/>
      <c r="I18" s="7"/>
      <c r="J18" s="7"/>
      <c r="K18" s="7"/>
      <c r="L18" s="110"/>
      <c r="M18" s="113"/>
      <c r="N18" s="113"/>
      <c r="O18" s="113"/>
      <c r="P18" s="126"/>
      <c r="Q18" s="131"/>
      <c r="R18" s="131"/>
      <c r="S18" s="131"/>
      <c r="T18" s="131"/>
      <c r="U18" s="165"/>
      <c r="V18" s="411"/>
      <c r="W18" s="421"/>
      <c r="X18" s="421"/>
      <c r="Y18" s="421"/>
      <c r="Z18" s="421"/>
      <c r="AA18" s="421"/>
      <c r="AB18" s="421"/>
      <c r="AC18" s="421"/>
      <c r="AD18" s="421"/>
      <c r="AE18" s="421"/>
      <c r="AF18" s="421"/>
      <c r="AG18" s="421"/>
      <c r="AH18" s="421"/>
      <c r="AI18" s="421"/>
      <c r="AJ18" s="421"/>
      <c r="AK18" s="421"/>
      <c r="AL18" s="421"/>
      <c r="AM18" s="421"/>
      <c r="AN18" s="421"/>
      <c r="AO18" s="421"/>
      <c r="AP18" s="421"/>
      <c r="AQ18" s="421"/>
      <c r="AR18" s="421"/>
      <c r="AS18" s="421"/>
      <c r="AT18" s="467"/>
      <c r="AU18" s="198"/>
      <c r="AV18" s="198"/>
      <c r="AW18" s="198"/>
      <c r="AX18" s="129"/>
      <c r="AY18" s="133"/>
      <c r="AZ18" s="133"/>
      <c r="BA18" s="134"/>
      <c r="BB18" s="483"/>
      <c r="BC18" s="491"/>
      <c r="BD18" s="491"/>
      <c r="BE18" s="491"/>
      <c r="BF18" s="491"/>
      <c r="BG18" s="491"/>
      <c r="BH18" s="491"/>
      <c r="BI18" s="491"/>
      <c r="BJ18" s="491"/>
      <c r="BK18" s="491"/>
      <c r="BL18" s="491"/>
      <c r="BM18" s="491"/>
      <c r="BN18" s="598"/>
    </row>
    <row r="19" spans="2:66" ht="6.6" customHeight="1">
      <c r="B19" s="3"/>
      <c r="C19" s="7"/>
      <c r="D19" s="7"/>
      <c r="E19" s="7"/>
      <c r="F19" s="7"/>
      <c r="G19" s="7"/>
      <c r="H19" s="7"/>
      <c r="I19" s="7"/>
      <c r="J19" s="7"/>
      <c r="K19" s="7"/>
      <c r="L19" s="110"/>
      <c r="M19" s="113"/>
      <c r="N19" s="113"/>
      <c r="O19" s="113"/>
      <c r="P19" s="127"/>
      <c r="Q19" s="132"/>
      <c r="R19" s="132"/>
      <c r="S19" s="132"/>
      <c r="T19" s="132"/>
      <c r="U19" s="166"/>
      <c r="V19" s="483"/>
      <c r="W19" s="491"/>
      <c r="X19" s="491"/>
      <c r="Y19" s="491"/>
      <c r="Z19" s="491"/>
      <c r="AA19" s="491"/>
      <c r="AB19" s="491"/>
      <c r="AC19" s="491"/>
      <c r="AD19" s="491"/>
      <c r="AE19" s="491"/>
      <c r="AF19" s="491"/>
      <c r="AG19" s="491"/>
      <c r="AH19" s="491"/>
      <c r="AI19" s="491"/>
      <c r="AJ19" s="491"/>
      <c r="AK19" s="491"/>
      <c r="AL19" s="491"/>
      <c r="AM19" s="491"/>
      <c r="AN19" s="491"/>
      <c r="AO19" s="491"/>
      <c r="AP19" s="491"/>
      <c r="AQ19" s="491"/>
      <c r="AR19" s="491"/>
      <c r="AS19" s="491"/>
      <c r="AT19" s="542"/>
      <c r="AU19" s="198"/>
      <c r="AV19" s="198"/>
      <c r="AW19" s="198"/>
      <c r="AX19" s="34" t="s">
        <v>21</v>
      </c>
      <c r="AY19" s="48"/>
      <c r="AZ19" s="48"/>
      <c r="BA19" s="87"/>
      <c r="BB19" s="410" t="s">
        <v>106</v>
      </c>
      <c r="BC19" s="420"/>
      <c r="BD19" s="420"/>
      <c r="BE19" s="420"/>
      <c r="BF19" s="420"/>
      <c r="BG19" s="420"/>
      <c r="BH19" s="420"/>
      <c r="BI19" s="420"/>
      <c r="BJ19" s="420"/>
      <c r="BK19" s="420"/>
      <c r="BL19" s="51" t="s">
        <v>82</v>
      </c>
      <c r="BM19" s="51"/>
      <c r="BN19" s="352"/>
    </row>
    <row r="20" spans="2:66" ht="10.15" customHeight="1">
      <c r="B20" s="3"/>
      <c r="C20" s="17" t="s">
        <v>8</v>
      </c>
      <c r="D20" s="17"/>
      <c r="E20" s="17"/>
      <c r="F20" s="17"/>
      <c r="G20" s="17"/>
      <c r="H20" s="17"/>
      <c r="I20" s="17"/>
      <c r="J20" s="17"/>
      <c r="K20" s="17"/>
      <c r="L20" s="110"/>
      <c r="M20" s="113"/>
      <c r="N20" s="113"/>
      <c r="O20" s="113"/>
      <c r="P20" s="128" t="s">
        <v>15</v>
      </c>
      <c r="Q20" s="19"/>
      <c r="R20" s="19"/>
      <c r="S20" s="19"/>
      <c r="T20" s="19"/>
      <c r="U20" s="19"/>
      <c r="V20" s="434">
        <v>1</v>
      </c>
      <c r="W20" s="405">
        <v>0</v>
      </c>
      <c r="X20" s="405">
        <v>9</v>
      </c>
      <c r="Y20" s="405"/>
      <c r="Z20" s="405">
        <v>8</v>
      </c>
      <c r="AA20" s="434">
        <v>7</v>
      </c>
      <c r="AB20" s="405">
        <v>6</v>
      </c>
      <c r="AC20" s="405"/>
      <c r="AD20" s="405">
        <v>5</v>
      </c>
      <c r="AE20" s="405">
        <v>4</v>
      </c>
      <c r="AF20" s="405"/>
      <c r="AG20" s="434">
        <v>3</v>
      </c>
      <c r="AH20" s="451">
        <v>2</v>
      </c>
      <c r="AI20" s="405">
        <v>1</v>
      </c>
      <c r="AJ20" s="405"/>
      <c r="AK20" s="405">
        <v>0</v>
      </c>
      <c r="AL20" s="405">
        <v>9</v>
      </c>
      <c r="AM20" s="405"/>
      <c r="AN20" s="239" t="s">
        <v>75</v>
      </c>
      <c r="AO20" s="239"/>
      <c r="AP20" s="240"/>
      <c r="AQ20" s="240"/>
      <c r="AR20" s="240"/>
      <c r="AS20" s="240"/>
      <c r="AT20" s="240"/>
      <c r="AU20" s="198"/>
      <c r="AV20" s="198"/>
      <c r="AW20" s="198"/>
      <c r="AX20" s="35"/>
      <c r="AY20" s="49"/>
      <c r="AZ20" s="49"/>
      <c r="BA20" s="88"/>
      <c r="BB20" s="411"/>
      <c r="BC20" s="421"/>
      <c r="BD20" s="421"/>
      <c r="BE20" s="421"/>
      <c r="BF20" s="421"/>
      <c r="BG20" s="421"/>
      <c r="BH20" s="421"/>
      <c r="BI20" s="421"/>
      <c r="BJ20" s="421"/>
      <c r="BK20" s="421"/>
      <c r="BL20" s="17"/>
      <c r="BM20" s="17"/>
      <c r="BN20" s="60"/>
    </row>
    <row r="21" spans="2:66" ht="10.15" customHeight="1">
      <c r="B21" s="4"/>
      <c r="C21" s="18"/>
      <c r="D21" s="18"/>
      <c r="E21" s="18"/>
      <c r="F21" s="18"/>
      <c r="G21" s="18"/>
      <c r="H21" s="18"/>
      <c r="I21" s="18"/>
      <c r="J21" s="18"/>
      <c r="K21" s="18"/>
      <c r="L21" s="111"/>
      <c r="M21" s="113"/>
      <c r="N21" s="113"/>
      <c r="O21" s="113"/>
      <c r="P21" s="19"/>
      <c r="Q21" s="19"/>
      <c r="R21" s="19"/>
      <c r="S21" s="19"/>
      <c r="T21" s="19"/>
      <c r="U21" s="19"/>
      <c r="V21" s="435"/>
      <c r="W21" s="406"/>
      <c r="X21" s="406"/>
      <c r="Y21" s="406"/>
      <c r="Z21" s="406"/>
      <c r="AA21" s="435"/>
      <c r="AB21" s="406"/>
      <c r="AC21" s="406"/>
      <c r="AD21" s="406"/>
      <c r="AE21" s="406"/>
      <c r="AF21" s="406"/>
      <c r="AG21" s="435"/>
      <c r="AH21" s="452"/>
      <c r="AI21" s="406"/>
      <c r="AJ21" s="406"/>
      <c r="AK21" s="406"/>
      <c r="AL21" s="406"/>
      <c r="AM21" s="406"/>
      <c r="AN21" s="240"/>
      <c r="AO21" s="240"/>
      <c r="AP21" s="240"/>
      <c r="AQ21" s="240"/>
      <c r="AR21" s="240"/>
      <c r="AS21" s="240"/>
      <c r="AT21" s="240"/>
      <c r="AU21" s="198"/>
      <c r="AV21" s="198"/>
      <c r="AW21" s="198"/>
      <c r="AX21" s="129"/>
      <c r="AY21" s="133"/>
      <c r="AZ21" s="133"/>
      <c r="BA21" s="134"/>
      <c r="BB21" s="483"/>
      <c r="BC21" s="491"/>
      <c r="BD21" s="491"/>
      <c r="BE21" s="491"/>
      <c r="BF21" s="491"/>
      <c r="BG21" s="491"/>
      <c r="BH21" s="491"/>
      <c r="BI21" s="491"/>
      <c r="BJ21" s="491"/>
      <c r="BK21" s="491"/>
      <c r="BL21" s="18" t="s">
        <v>83</v>
      </c>
      <c r="BM21" s="18"/>
      <c r="BN21" s="353"/>
    </row>
    <row r="22" spans="2:66" ht="6.6" customHeight="1">
      <c r="B22" s="5" t="s">
        <v>34</v>
      </c>
      <c r="C22" s="19" t="s">
        <v>3</v>
      </c>
      <c r="D22" s="19"/>
      <c r="E22" s="19"/>
      <c r="F22" s="19"/>
      <c r="G22" s="400" t="s">
        <v>107</v>
      </c>
      <c r="H22" s="412"/>
      <c r="I22" s="412"/>
      <c r="J22" s="412"/>
      <c r="K22" s="412"/>
      <c r="L22" s="412"/>
      <c r="M22" s="412"/>
      <c r="N22" s="412"/>
      <c r="O22" s="451"/>
      <c r="P22" s="400" t="s">
        <v>103</v>
      </c>
      <c r="Q22" s="412"/>
      <c r="R22" s="451"/>
      <c r="S22" s="144" t="s">
        <v>37</v>
      </c>
      <c r="T22" s="157"/>
      <c r="U22" s="157"/>
      <c r="V22" s="157"/>
      <c r="W22" s="180"/>
      <c r="X22" s="144" t="s">
        <v>53</v>
      </c>
      <c r="Y22" s="157"/>
      <c r="Z22" s="157"/>
      <c r="AA22" s="157"/>
      <c r="AB22" s="157"/>
      <c r="AC22" s="157"/>
      <c r="AD22" s="180"/>
      <c r="AE22" s="144" t="s">
        <v>43</v>
      </c>
      <c r="AF22" s="157"/>
      <c r="AG22" s="157"/>
      <c r="AH22" s="157"/>
      <c r="AI22" s="157"/>
      <c r="AJ22" s="157"/>
      <c r="AK22" s="180"/>
      <c r="AL22" s="144" t="s">
        <v>4</v>
      </c>
      <c r="AM22" s="157"/>
      <c r="AN22" s="157"/>
      <c r="AO22" s="157"/>
      <c r="AP22" s="157"/>
      <c r="AQ22" s="180"/>
      <c r="AR22" s="34" t="s">
        <v>36</v>
      </c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87"/>
      <c r="BE22" s="276" t="s">
        <v>63</v>
      </c>
      <c r="BF22" s="291"/>
      <c r="BG22" s="291"/>
      <c r="BH22" s="291"/>
      <c r="BI22" s="291"/>
      <c r="BJ22" s="291"/>
      <c r="BK22" s="291"/>
      <c r="BL22" s="291"/>
      <c r="BM22" s="291"/>
      <c r="BN22" s="354"/>
    </row>
    <row r="23" spans="2:66" ht="6.6" customHeight="1">
      <c r="B23" s="5"/>
      <c r="C23" s="19"/>
      <c r="D23" s="19"/>
      <c r="E23" s="19"/>
      <c r="F23" s="19"/>
      <c r="G23" s="401"/>
      <c r="H23" s="413"/>
      <c r="I23" s="413"/>
      <c r="J23" s="413"/>
      <c r="K23" s="413"/>
      <c r="L23" s="413"/>
      <c r="M23" s="413"/>
      <c r="N23" s="413"/>
      <c r="O23" s="452"/>
      <c r="P23" s="401"/>
      <c r="Q23" s="413"/>
      <c r="R23" s="452"/>
      <c r="S23" s="145"/>
      <c r="T23" s="158"/>
      <c r="U23" s="158"/>
      <c r="V23" s="158"/>
      <c r="W23" s="181"/>
      <c r="X23" s="145"/>
      <c r="Y23" s="158"/>
      <c r="Z23" s="158"/>
      <c r="AA23" s="158"/>
      <c r="AB23" s="158"/>
      <c r="AC23" s="158"/>
      <c r="AD23" s="181"/>
      <c r="AE23" s="145"/>
      <c r="AF23" s="158"/>
      <c r="AG23" s="158"/>
      <c r="AH23" s="158"/>
      <c r="AI23" s="158"/>
      <c r="AJ23" s="158"/>
      <c r="AK23" s="181"/>
      <c r="AL23" s="145"/>
      <c r="AM23" s="158"/>
      <c r="AN23" s="158"/>
      <c r="AO23" s="158"/>
      <c r="AP23" s="158"/>
      <c r="AQ23" s="181"/>
      <c r="AR23" s="35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88"/>
      <c r="BE23" s="277"/>
      <c r="BF23" s="292"/>
      <c r="BG23" s="292"/>
      <c r="BH23" s="292"/>
      <c r="BI23" s="292"/>
      <c r="BJ23" s="292"/>
      <c r="BK23" s="292"/>
      <c r="BL23" s="292"/>
      <c r="BM23" s="292"/>
      <c r="BN23" s="355"/>
    </row>
    <row r="24" spans="2:66" ht="9.75" customHeight="1">
      <c r="B24" s="5"/>
      <c r="C24" s="20" t="s">
        <v>24</v>
      </c>
      <c r="D24" s="20"/>
      <c r="E24" s="20"/>
      <c r="F24" s="20"/>
      <c r="G24" s="400" t="s">
        <v>102</v>
      </c>
      <c r="H24" s="412"/>
      <c r="I24" s="412"/>
      <c r="J24" s="412"/>
      <c r="K24" s="412"/>
      <c r="L24" s="412"/>
      <c r="M24" s="412"/>
      <c r="N24" s="412"/>
      <c r="O24" s="451"/>
      <c r="P24" s="454"/>
      <c r="Q24" s="457"/>
      <c r="R24" s="460"/>
      <c r="S24" s="145"/>
      <c r="T24" s="158"/>
      <c r="U24" s="158"/>
      <c r="V24" s="158"/>
      <c r="W24" s="181"/>
      <c r="X24" s="145"/>
      <c r="Y24" s="158"/>
      <c r="Z24" s="158"/>
      <c r="AA24" s="158"/>
      <c r="AB24" s="158"/>
      <c r="AC24" s="158"/>
      <c r="AD24" s="181"/>
      <c r="AE24" s="145"/>
      <c r="AF24" s="158"/>
      <c r="AG24" s="158"/>
      <c r="AH24" s="158"/>
      <c r="AI24" s="158"/>
      <c r="AJ24" s="158"/>
      <c r="AK24" s="181"/>
      <c r="AL24" s="145"/>
      <c r="AM24" s="158"/>
      <c r="AN24" s="158"/>
      <c r="AO24" s="158"/>
      <c r="AP24" s="158"/>
      <c r="AQ24" s="181"/>
      <c r="AR24" s="35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88"/>
      <c r="BE24" s="277"/>
      <c r="BF24" s="292"/>
      <c r="BG24" s="292"/>
      <c r="BH24" s="292"/>
      <c r="BI24" s="292"/>
      <c r="BJ24" s="292"/>
      <c r="BK24" s="292"/>
      <c r="BL24" s="292"/>
      <c r="BM24" s="292"/>
      <c r="BN24" s="355"/>
    </row>
    <row r="25" spans="2:66" ht="7.5" customHeight="1">
      <c r="B25" s="5"/>
      <c r="C25" s="20"/>
      <c r="D25" s="20"/>
      <c r="E25" s="20"/>
      <c r="F25" s="20"/>
      <c r="G25" s="402"/>
      <c r="H25" s="414"/>
      <c r="I25" s="414"/>
      <c r="J25" s="414"/>
      <c r="K25" s="414"/>
      <c r="L25" s="414"/>
      <c r="M25" s="414"/>
      <c r="N25" s="414"/>
      <c r="O25" s="453"/>
      <c r="P25" s="455"/>
      <c r="Q25" s="458"/>
      <c r="R25" s="461"/>
      <c r="S25" s="145"/>
      <c r="T25" s="158"/>
      <c r="U25" s="158"/>
      <c r="V25" s="158"/>
      <c r="W25" s="181"/>
      <c r="X25" s="145"/>
      <c r="Y25" s="158"/>
      <c r="Z25" s="158"/>
      <c r="AA25" s="158"/>
      <c r="AB25" s="158"/>
      <c r="AC25" s="158"/>
      <c r="AD25" s="181"/>
      <c r="AE25" s="145"/>
      <c r="AF25" s="158"/>
      <c r="AG25" s="158"/>
      <c r="AH25" s="158"/>
      <c r="AI25" s="158"/>
      <c r="AJ25" s="158"/>
      <c r="AK25" s="181"/>
      <c r="AL25" s="145"/>
      <c r="AM25" s="158"/>
      <c r="AN25" s="158"/>
      <c r="AO25" s="158"/>
      <c r="AP25" s="158"/>
      <c r="AQ25" s="181"/>
      <c r="AR25" s="35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88"/>
      <c r="BE25" s="277"/>
      <c r="BF25" s="292"/>
      <c r="BG25" s="292"/>
      <c r="BH25" s="292"/>
      <c r="BI25" s="292"/>
      <c r="BJ25" s="292"/>
      <c r="BK25" s="292"/>
      <c r="BL25" s="292"/>
      <c r="BM25" s="292"/>
      <c r="BN25" s="355"/>
    </row>
    <row r="26" spans="2:66" ht="7.5" customHeight="1">
      <c r="B26" s="5"/>
      <c r="C26" s="20"/>
      <c r="D26" s="20"/>
      <c r="E26" s="20"/>
      <c r="F26" s="20"/>
      <c r="G26" s="401"/>
      <c r="H26" s="413"/>
      <c r="I26" s="413"/>
      <c r="J26" s="413"/>
      <c r="K26" s="413"/>
      <c r="L26" s="413"/>
      <c r="M26" s="413"/>
      <c r="N26" s="413"/>
      <c r="O26" s="452"/>
      <c r="P26" s="456"/>
      <c r="Q26" s="459"/>
      <c r="R26" s="462"/>
      <c r="S26" s="145"/>
      <c r="T26" s="158"/>
      <c r="U26" s="158"/>
      <c r="V26" s="158"/>
      <c r="W26" s="181"/>
      <c r="X26" s="145"/>
      <c r="Y26" s="158"/>
      <c r="Z26" s="158"/>
      <c r="AA26" s="158"/>
      <c r="AB26" s="158"/>
      <c r="AC26" s="158"/>
      <c r="AD26" s="181"/>
      <c r="AE26" s="145"/>
      <c r="AF26" s="158"/>
      <c r="AG26" s="158"/>
      <c r="AH26" s="158"/>
      <c r="AI26" s="158"/>
      <c r="AJ26" s="158"/>
      <c r="AK26" s="181"/>
      <c r="AL26" s="145"/>
      <c r="AM26" s="158"/>
      <c r="AN26" s="158"/>
      <c r="AO26" s="158"/>
      <c r="AP26" s="158"/>
      <c r="AQ26" s="181"/>
      <c r="AR26" s="35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88"/>
      <c r="BE26" s="277"/>
      <c r="BF26" s="292"/>
      <c r="BG26" s="292"/>
      <c r="BH26" s="292"/>
      <c r="BI26" s="292"/>
      <c r="BJ26" s="292"/>
      <c r="BK26" s="292"/>
      <c r="BL26" s="292"/>
      <c r="BM26" s="292"/>
      <c r="BN26" s="355"/>
    </row>
    <row r="27" spans="2:66" ht="8.4499999999999993" customHeight="1">
      <c r="B27" s="5"/>
      <c r="C27" s="20" t="s">
        <v>27</v>
      </c>
      <c r="D27" s="20"/>
      <c r="E27" s="20"/>
      <c r="F27" s="20"/>
      <c r="G27" s="403" t="s">
        <v>124</v>
      </c>
      <c r="H27" s="415"/>
      <c r="I27" s="415"/>
      <c r="J27" s="415"/>
      <c r="K27" s="443"/>
      <c r="L27" s="32" t="s">
        <v>35</v>
      </c>
      <c r="M27" s="447">
        <v>7</v>
      </c>
      <c r="N27" s="449"/>
      <c r="O27" s="93" t="s">
        <v>62</v>
      </c>
      <c r="P27" s="447">
        <v>8</v>
      </c>
      <c r="Q27" s="449"/>
      <c r="R27" s="93" t="s">
        <v>76</v>
      </c>
      <c r="S27" s="146" t="s">
        <v>42</v>
      </c>
      <c r="T27" s="148"/>
      <c r="U27" s="148"/>
      <c r="V27" s="148"/>
      <c r="W27" s="182"/>
      <c r="X27" s="147" t="s">
        <v>54</v>
      </c>
      <c r="Y27" s="148"/>
      <c r="Z27" s="148"/>
      <c r="AA27" s="148"/>
      <c r="AB27" s="148"/>
      <c r="AC27" s="148"/>
      <c r="AD27" s="182"/>
      <c r="AE27" s="146" t="s">
        <v>61</v>
      </c>
      <c r="AF27" s="148"/>
      <c r="AG27" s="148"/>
      <c r="AH27" s="148"/>
      <c r="AI27" s="148"/>
      <c r="AJ27" s="148"/>
      <c r="AK27" s="182"/>
      <c r="AL27" s="147" t="s">
        <v>72</v>
      </c>
      <c r="AM27" s="148"/>
      <c r="AN27" s="148"/>
      <c r="AO27" s="148"/>
      <c r="AP27" s="148"/>
      <c r="AQ27" s="182"/>
      <c r="AR27" s="35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88"/>
      <c r="BE27" s="277"/>
      <c r="BF27" s="292"/>
      <c r="BG27" s="292"/>
      <c r="BH27" s="292"/>
      <c r="BI27" s="292"/>
      <c r="BJ27" s="292"/>
      <c r="BK27" s="292"/>
      <c r="BL27" s="292"/>
      <c r="BM27" s="292"/>
      <c r="BN27" s="355"/>
    </row>
    <row r="28" spans="2:66" ht="8.4499999999999993" customHeight="1">
      <c r="B28" s="5"/>
      <c r="C28" s="20"/>
      <c r="D28" s="20"/>
      <c r="E28" s="20"/>
      <c r="F28" s="20"/>
      <c r="G28" s="404"/>
      <c r="H28" s="416"/>
      <c r="I28" s="416"/>
      <c r="J28" s="416"/>
      <c r="K28" s="444"/>
      <c r="L28" s="32"/>
      <c r="M28" s="448"/>
      <c r="N28" s="450"/>
      <c r="O28" s="94"/>
      <c r="P28" s="448"/>
      <c r="Q28" s="450"/>
      <c r="R28" s="94"/>
      <c r="S28" s="147"/>
      <c r="T28" s="148"/>
      <c r="U28" s="148"/>
      <c r="V28" s="148"/>
      <c r="W28" s="182"/>
      <c r="X28" s="147"/>
      <c r="Y28" s="148"/>
      <c r="Z28" s="148"/>
      <c r="AA28" s="148"/>
      <c r="AB28" s="148"/>
      <c r="AC28" s="148"/>
      <c r="AD28" s="182"/>
      <c r="AE28" s="147"/>
      <c r="AF28" s="148"/>
      <c r="AG28" s="148"/>
      <c r="AH28" s="148"/>
      <c r="AI28" s="148"/>
      <c r="AJ28" s="148"/>
      <c r="AK28" s="182"/>
      <c r="AL28" s="147"/>
      <c r="AM28" s="148"/>
      <c r="AN28" s="148"/>
      <c r="AO28" s="148"/>
      <c r="AP28" s="148"/>
      <c r="AQ28" s="182"/>
      <c r="AR28" s="35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88"/>
      <c r="BE28" s="277"/>
      <c r="BF28" s="292"/>
      <c r="BG28" s="292"/>
      <c r="BH28" s="292"/>
      <c r="BI28" s="292"/>
      <c r="BJ28" s="292"/>
      <c r="BK28" s="292"/>
      <c r="BL28" s="292"/>
      <c r="BM28" s="292"/>
      <c r="BN28" s="355"/>
    </row>
    <row r="29" spans="2:66" ht="9.6" customHeight="1">
      <c r="B29" s="5"/>
      <c r="C29" s="20" t="s">
        <v>30</v>
      </c>
      <c r="D29" s="20"/>
      <c r="E29" s="20"/>
      <c r="F29" s="20"/>
      <c r="G29" s="405">
        <v>0</v>
      </c>
      <c r="H29" s="405">
        <v>1</v>
      </c>
      <c r="I29" s="405">
        <v>2</v>
      </c>
      <c r="J29" s="434">
        <v>3</v>
      </c>
      <c r="K29" s="405">
        <v>4</v>
      </c>
      <c r="L29" s="405">
        <v>5</v>
      </c>
      <c r="M29" s="405">
        <v>6</v>
      </c>
      <c r="N29" s="434">
        <v>7</v>
      </c>
      <c r="O29" s="451">
        <v>8</v>
      </c>
      <c r="P29" s="405">
        <v>9</v>
      </c>
      <c r="Q29" s="405">
        <v>1</v>
      </c>
      <c r="R29" s="405">
        <v>0</v>
      </c>
      <c r="S29" s="147"/>
      <c r="T29" s="148"/>
      <c r="U29" s="148"/>
      <c r="V29" s="148"/>
      <c r="W29" s="182"/>
      <c r="X29" s="147"/>
      <c r="Y29" s="148"/>
      <c r="Z29" s="148"/>
      <c r="AA29" s="148"/>
      <c r="AB29" s="148"/>
      <c r="AC29" s="148"/>
      <c r="AD29" s="182"/>
      <c r="AE29" s="147"/>
      <c r="AF29" s="148"/>
      <c r="AG29" s="148"/>
      <c r="AH29" s="148"/>
      <c r="AI29" s="148"/>
      <c r="AJ29" s="148"/>
      <c r="AK29" s="182"/>
      <c r="AL29" s="147"/>
      <c r="AM29" s="148"/>
      <c r="AN29" s="148"/>
      <c r="AO29" s="148"/>
      <c r="AP29" s="148"/>
      <c r="AQ29" s="182"/>
      <c r="AR29" s="35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88"/>
      <c r="BE29" s="277"/>
      <c r="BF29" s="292"/>
      <c r="BG29" s="292"/>
      <c r="BH29" s="292"/>
      <c r="BI29" s="292"/>
      <c r="BJ29" s="292"/>
      <c r="BK29" s="292"/>
      <c r="BL29" s="292"/>
      <c r="BM29" s="292"/>
      <c r="BN29" s="355"/>
    </row>
    <row r="30" spans="2:66" ht="9.6" customHeight="1">
      <c r="B30" s="5"/>
      <c r="C30" s="20"/>
      <c r="D30" s="20"/>
      <c r="E30" s="20"/>
      <c r="F30" s="20"/>
      <c r="G30" s="406"/>
      <c r="H30" s="406"/>
      <c r="I30" s="406"/>
      <c r="J30" s="435"/>
      <c r="K30" s="406"/>
      <c r="L30" s="406"/>
      <c r="M30" s="406"/>
      <c r="N30" s="435"/>
      <c r="O30" s="452"/>
      <c r="P30" s="406"/>
      <c r="Q30" s="406"/>
      <c r="R30" s="406"/>
      <c r="S30" s="188"/>
      <c r="T30" s="149"/>
      <c r="U30" s="149"/>
      <c r="V30" s="149"/>
      <c r="W30" s="183"/>
      <c r="X30" s="188"/>
      <c r="Y30" s="149"/>
      <c r="Z30" s="149"/>
      <c r="AA30" s="149"/>
      <c r="AB30" s="149"/>
      <c r="AC30" s="149"/>
      <c r="AD30" s="183"/>
      <c r="AE30" s="188"/>
      <c r="AF30" s="149"/>
      <c r="AG30" s="149"/>
      <c r="AH30" s="149"/>
      <c r="AI30" s="149"/>
      <c r="AJ30" s="149"/>
      <c r="AK30" s="183"/>
      <c r="AL30" s="188"/>
      <c r="AM30" s="149"/>
      <c r="AN30" s="149"/>
      <c r="AO30" s="149"/>
      <c r="AP30" s="149"/>
      <c r="AQ30" s="183"/>
      <c r="AR30" s="129"/>
      <c r="AS30" s="133"/>
      <c r="AT30" s="133"/>
      <c r="AU30" s="133"/>
      <c r="AV30" s="133"/>
      <c r="AW30" s="133"/>
      <c r="AX30" s="133"/>
      <c r="AY30" s="133"/>
      <c r="AZ30" s="133"/>
      <c r="BA30" s="133"/>
      <c r="BB30" s="133"/>
      <c r="BC30" s="133"/>
      <c r="BD30" s="134"/>
      <c r="BE30" s="327"/>
      <c r="BF30" s="333"/>
      <c r="BG30" s="333"/>
      <c r="BH30" s="333"/>
      <c r="BI30" s="333"/>
      <c r="BJ30" s="333"/>
      <c r="BK30" s="333"/>
      <c r="BL30" s="333"/>
      <c r="BM30" s="333"/>
      <c r="BN30" s="356"/>
    </row>
    <row r="31" spans="2:66" ht="4.9000000000000004" customHeight="1">
      <c r="B31" s="5"/>
      <c r="C31" s="21" t="s">
        <v>69</v>
      </c>
      <c r="D31" s="41"/>
      <c r="E31" s="41"/>
      <c r="F31" s="394"/>
      <c r="G31" s="407"/>
      <c r="H31" s="417"/>
      <c r="I31" s="417"/>
      <c r="J31" s="417"/>
      <c r="K31" s="417"/>
      <c r="L31" s="417"/>
      <c r="M31" s="417"/>
      <c r="N31" s="417"/>
      <c r="O31" s="417"/>
      <c r="P31" s="417"/>
      <c r="Q31" s="417"/>
      <c r="R31" s="463"/>
      <c r="S31" s="150"/>
      <c r="T31" s="159"/>
      <c r="U31" s="159"/>
      <c r="V31" s="159"/>
      <c r="W31" s="184"/>
      <c r="X31" s="144"/>
      <c r="Y31" s="494"/>
      <c r="Z31" s="494"/>
      <c r="AA31" s="494"/>
      <c r="AB31" s="157"/>
      <c r="AC31" s="157"/>
      <c r="AD31" s="180"/>
      <c r="AE31" s="37"/>
      <c r="AF31" s="383"/>
      <c r="AG31" s="383"/>
      <c r="AH31" s="383"/>
      <c r="AI31" s="51"/>
      <c r="AJ31" s="51"/>
      <c r="AK31" s="120"/>
      <c r="AL31" s="37"/>
      <c r="AM31" s="383"/>
      <c r="AN31" s="383"/>
      <c r="AO31" s="383"/>
      <c r="AP31" s="383"/>
      <c r="AQ31" s="120"/>
      <c r="AR31" s="37"/>
      <c r="AS31" s="383"/>
      <c r="AT31" s="383"/>
      <c r="AU31" s="269" t="s">
        <v>88</v>
      </c>
      <c r="AV31" s="269"/>
      <c r="AW31" s="269"/>
      <c r="AX31" s="269"/>
      <c r="AY31" s="269"/>
      <c r="AZ31" s="269"/>
      <c r="BA31" s="269"/>
      <c r="BB31" s="269"/>
      <c r="BC31" s="269"/>
      <c r="BD31" s="324"/>
      <c r="BE31" s="328"/>
      <c r="BF31" s="582"/>
      <c r="BG31" s="383"/>
      <c r="BH31" s="383"/>
      <c r="BI31" s="383"/>
      <c r="BJ31" s="339" t="s">
        <v>19</v>
      </c>
      <c r="BK31" s="342"/>
      <c r="BL31" s="342"/>
      <c r="BM31" s="342"/>
      <c r="BN31" s="357"/>
    </row>
    <row r="32" spans="2:66" ht="7.15" customHeight="1">
      <c r="B32" s="5"/>
      <c r="C32" s="22"/>
      <c r="D32" s="42"/>
      <c r="E32" s="42"/>
      <c r="F32" s="395"/>
      <c r="G32" s="408"/>
      <c r="H32" s="418"/>
      <c r="I32" s="418"/>
      <c r="J32" s="418"/>
      <c r="K32" s="418"/>
      <c r="L32" s="418"/>
      <c r="M32" s="418"/>
      <c r="N32" s="418"/>
      <c r="O32" s="418"/>
      <c r="P32" s="418"/>
      <c r="Q32" s="418"/>
      <c r="R32" s="464"/>
      <c r="S32" s="151"/>
      <c r="T32" s="160"/>
      <c r="U32" s="160"/>
      <c r="V32" s="160"/>
      <c r="W32" s="185"/>
      <c r="X32" s="145"/>
      <c r="Y32" s="400">
        <v>6</v>
      </c>
      <c r="Z32" s="412"/>
      <c r="AA32" s="451"/>
      <c r="AB32" s="35" t="s">
        <v>47</v>
      </c>
      <c r="AC32" s="49"/>
      <c r="AD32" s="88"/>
      <c r="AE32" s="381"/>
      <c r="AF32" s="400">
        <f>IF(Y35=12,1,IF(Y35="","",Y35+1))</f>
        <v>11</v>
      </c>
      <c r="AG32" s="412"/>
      <c r="AH32" s="451"/>
      <c r="AI32" s="35" t="s">
        <v>47</v>
      </c>
      <c r="AJ32" s="49"/>
      <c r="AK32" s="88"/>
      <c r="AL32" s="381"/>
      <c r="AM32" s="400">
        <v>2026</v>
      </c>
      <c r="AN32" s="412"/>
      <c r="AO32" s="412"/>
      <c r="AP32" s="451"/>
      <c r="AQ32" s="492" t="s">
        <v>35</v>
      </c>
      <c r="AR32" s="381"/>
      <c r="AS32" s="400">
        <v>2</v>
      </c>
      <c r="AT32" s="451"/>
      <c r="AU32" s="270"/>
      <c r="AV32" s="270"/>
      <c r="AW32" s="270"/>
      <c r="AX32" s="270"/>
      <c r="AY32" s="270"/>
      <c r="AZ32" s="270"/>
      <c r="BA32" s="270"/>
      <c r="BB32" s="270"/>
      <c r="BC32" s="270"/>
      <c r="BD32" s="325"/>
      <c r="BE32" s="329"/>
      <c r="BF32" s="583"/>
      <c r="BG32" s="400">
        <v>1</v>
      </c>
      <c r="BH32" s="412"/>
      <c r="BI32" s="451"/>
      <c r="BJ32" s="340"/>
      <c r="BK32" s="340"/>
      <c r="BL32" s="340"/>
      <c r="BM32" s="340"/>
      <c r="BN32" s="358"/>
    </row>
    <row r="33" spans="2:66" ht="7.15" customHeight="1">
      <c r="B33" s="5"/>
      <c r="C33" s="23"/>
      <c r="D33" s="43"/>
      <c r="E33" s="43"/>
      <c r="F33" s="396"/>
      <c r="G33" s="409"/>
      <c r="H33" s="419"/>
      <c r="I33" s="419"/>
      <c r="J33" s="419"/>
      <c r="K33" s="419"/>
      <c r="L33" s="419"/>
      <c r="M33" s="419"/>
      <c r="N33" s="419"/>
      <c r="O33" s="419"/>
      <c r="P33" s="419"/>
      <c r="Q33" s="419"/>
      <c r="R33" s="465"/>
      <c r="S33" s="151"/>
      <c r="T33" s="160"/>
      <c r="U33" s="160"/>
      <c r="V33" s="160"/>
      <c r="W33" s="185"/>
      <c r="X33" s="145"/>
      <c r="Y33" s="401"/>
      <c r="Z33" s="413"/>
      <c r="AA33" s="452"/>
      <c r="AB33" s="35"/>
      <c r="AC33" s="49"/>
      <c r="AD33" s="88"/>
      <c r="AE33" s="381"/>
      <c r="AF33" s="401"/>
      <c r="AG33" s="413"/>
      <c r="AH33" s="452"/>
      <c r="AI33" s="35"/>
      <c r="AJ33" s="49"/>
      <c r="AK33" s="88"/>
      <c r="AL33" s="381"/>
      <c r="AM33" s="402"/>
      <c r="AN33" s="414"/>
      <c r="AO33" s="414"/>
      <c r="AP33" s="453"/>
      <c r="AQ33" s="492"/>
      <c r="AR33" s="381"/>
      <c r="AS33" s="402"/>
      <c r="AT33" s="453"/>
      <c r="AU33" s="270"/>
      <c r="AV33" s="270"/>
      <c r="AW33" s="270"/>
      <c r="AX33" s="270"/>
      <c r="AY33" s="270"/>
      <c r="AZ33" s="270"/>
      <c r="BA33" s="270"/>
      <c r="BB33" s="270"/>
      <c r="BC33" s="270"/>
      <c r="BD33" s="325"/>
      <c r="BE33" s="329"/>
      <c r="BF33" s="583"/>
      <c r="BG33" s="402"/>
      <c r="BH33" s="414"/>
      <c r="BI33" s="453"/>
      <c r="BJ33" s="340"/>
      <c r="BK33" s="340"/>
      <c r="BL33" s="340"/>
      <c r="BM33" s="340"/>
      <c r="BN33" s="358"/>
    </row>
    <row r="34" spans="2:66" ht="6.6" customHeight="1">
      <c r="B34" s="5"/>
      <c r="C34" s="24" t="s">
        <v>33</v>
      </c>
      <c r="D34" s="44"/>
      <c r="E34" s="44"/>
      <c r="F34" s="62"/>
      <c r="G34" s="410" t="s">
        <v>108</v>
      </c>
      <c r="H34" s="420"/>
      <c r="I34" s="420"/>
      <c r="J34" s="420"/>
      <c r="K34" s="420"/>
      <c r="L34" s="420"/>
      <c r="M34" s="420"/>
      <c r="N34" s="420"/>
      <c r="O34" s="420"/>
      <c r="P34" s="420"/>
      <c r="Q34" s="420"/>
      <c r="R34" s="466"/>
      <c r="S34" s="151"/>
      <c r="T34" s="160"/>
      <c r="U34" s="160"/>
      <c r="V34" s="160"/>
      <c r="W34" s="185"/>
      <c r="X34" s="145"/>
      <c r="Y34" s="494"/>
      <c r="Z34" s="494"/>
      <c r="AA34" s="494"/>
      <c r="AB34" s="158"/>
      <c r="AC34" s="158"/>
      <c r="AD34" s="181"/>
      <c r="AE34" s="38"/>
      <c r="AF34" s="383"/>
      <c r="AG34" s="383"/>
      <c r="AH34" s="383"/>
      <c r="AI34" s="17"/>
      <c r="AJ34" s="17"/>
      <c r="AK34" s="122"/>
      <c r="AL34" s="381"/>
      <c r="AM34" s="401"/>
      <c r="AN34" s="413"/>
      <c r="AO34" s="413"/>
      <c r="AP34" s="452"/>
      <c r="AQ34" s="492"/>
      <c r="AR34" s="381"/>
      <c r="AS34" s="401"/>
      <c r="AT34" s="452"/>
      <c r="AU34" s="270"/>
      <c r="AV34" s="270"/>
      <c r="AW34" s="270"/>
      <c r="AX34" s="270"/>
      <c r="AY34" s="270"/>
      <c r="AZ34" s="270"/>
      <c r="BA34" s="270"/>
      <c r="BB34" s="270"/>
      <c r="BC34" s="270"/>
      <c r="BD34" s="325"/>
      <c r="BE34" s="329"/>
      <c r="BF34" s="583"/>
      <c r="BG34" s="401"/>
      <c r="BH34" s="413"/>
      <c r="BI34" s="452"/>
      <c r="BJ34" s="340"/>
      <c r="BK34" s="340"/>
      <c r="BL34" s="340"/>
      <c r="BM34" s="340"/>
      <c r="BN34" s="358"/>
    </row>
    <row r="35" spans="2:66" ht="7.15" customHeight="1">
      <c r="B35" s="5"/>
      <c r="C35" s="25"/>
      <c r="D35" s="45"/>
      <c r="E35" s="45"/>
      <c r="F35" s="63"/>
      <c r="G35" s="411"/>
      <c r="H35" s="421"/>
      <c r="I35" s="421"/>
      <c r="J35" s="421"/>
      <c r="K35" s="421"/>
      <c r="L35" s="421"/>
      <c r="M35" s="421"/>
      <c r="N35" s="421"/>
      <c r="O35" s="421"/>
      <c r="P35" s="421"/>
      <c r="Q35" s="421"/>
      <c r="R35" s="467"/>
      <c r="S35" s="151"/>
      <c r="T35" s="160"/>
      <c r="U35" s="160"/>
      <c r="V35" s="160"/>
      <c r="W35" s="185"/>
      <c r="X35" s="145"/>
      <c r="Y35" s="400">
        <v>10</v>
      </c>
      <c r="Z35" s="412"/>
      <c r="AA35" s="451"/>
      <c r="AB35" s="35" t="s">
        <v>50</v>
      </c>
      <c r="AC35" s="49"/>
      <c r="AD35" s="88"/>
      <c r="AE35" s="381"/>
      <c r="AF35" s="400">
        <v>5</v>
      </c>
      <c r="AG35" s="412"/>
      <c r="AH35" s="451"/>
      <c r="AI35" s="35" t="s">
        <v>50</v>
      </c>
      <c r="AJ35" s="49"/>
      <c r="AK35" s="88"/>
      <c r="AL35" s="38"/>
      <c r="AM35" s="51"/>
      <c r="AN35" s="383"/>
      <c r="AO35" s="383"/>
      <c r="AP35" s="383"/>
      <c r="AQ35" s="122"/>
      <c r="AR35" s="38"/>
      <c r="AS35" s="334" t="s">
        <v>7</v>
      </c>
      <c r="AT35" s="334"/>
      <c r="AU35" s="270"/>
      <c r="AV35" s="270"/>
      <c r="AW35" s="270"/>
      <c r="AX35" s="270"/>
      <c r="AY35" s="270"/>
      <c r="AZ35" s="270"/>
      <c r="BA35" s="270"/>
      <c r="BB35" s="270"/>
      <c r="BC35" s="270"/>
      <c r="BD35" s="325"/>
      <c r="BE35" s="329"/>
      <c r="BF35" s="584"/>
      <c r="BG35" s="334" t="s">
        <v>7</v>
      </c>
      <c r="BH35" s="334"/>
      <c r="BI35" s="334"/>
      <c r="BJ35" s="340"/>
      <c r="BK35" s="340"/>
      <c r="BL35" s="340"/>
      <c r="BM35" s="340"/>
      <c r="BN35" s="358"/>
    </row>
    <row r="36" spans="2:66" ht="7.15" customHeight="1">
      <c r="B36" s="5"/>
      <c r="C36" s="25"/>
      <c r="D36" s="45"/>
      <c r="E36" s="45"/>
      <c r="F36" s="63"/>
      <c r="G36" s="411"/>
      <c r="H36" s="421"/>
      <c r="I36" s="421"/>
      <c r="J36" s="421"/>
      <c r="K36" s="421"/>
      <c r="L36" s="421"/>
      <c r="M36" s="421"/>
      <c r="N36" s="421"/>
      <c r="O36" s="421"/>
      <c r="P36" s="421"/>
      <c r="Q36" s="421"/>
      <c r="R36" s="467"/>
      <c r="S36" s="151"/>
      <c r="T36" s="160"/>
      <c r="U36" s="160"/>
      <c r="V36" s="160"/>
      <c r="W36" s="185"/>
      <c r="X36" s="145"/>
      <c r="Y36" s="401"/>
      <c r="Z36" s="413"/>
      <c r="AA36" s="452"/>
      <c r="AB36" s="35"/>
      <c r="AC36" s="49"/>
      <c r="AD36" s="88"/>
      <c r="AE36" s="381"/>
      <c r="AF36" s="401"/>
      <c r="AG36" s="413"/>
      <c r="AH36" s="452"/>
      <c r="AI36" s="35"/>
      <c r="AJ36" s="49"/>
      <c r="AK36" s="88"/>
      <c r="AL36" s="38"/>
      <c r="AM36" s="122"/>
      <c r="AN36" s="400">
        <v>11</v>
      </c>
      <c r="AO36" s="412"/>
      <c r="AP36" s="451"/>
      <c r="AQ36" s="492" t="s">
        <v>52</v>
      </c>
      <c r="AR36" s="38"/>
      <c r="AS36" s="55"/>
      <c r="AT36" s="55"/>
      <c r="AU36" s="270"/>
      <c r="AV36" s="270"/>
      <c r="AW36" s="270"/>
      <c r="AX36" s="270"/>
      <c r="AY36" s="270"/>
      <c r="AZ36" s="270"/>
      <c r="BA36" s="270"/>
      <c r="BB36" s="270"/>
      <c r="BC36" s="270"/>
      <c r="BD36" s="325"/>
      <c r="BE36" s="329"/>
      <c r="BF36" s="584"/>
      <c r="BG36" s="55"/>
      <c r="BH36" s="55"/>
      <c r="BI36" s="55"/>
      <c r="BJ36" s="340"/>
      <c r="BK36" s="340"/>
      <c r="BL36" s="340"/>
      <c r="BM36" s="340"/>
      <c r="BN36" s="358"/>
    </row>
    <row r="37" spans="2:66" ht="6.6" customHeight="1">
      <c r="B37" s="5"/>
      <c r="C37" s="25"/>
      <c r="D37" s="45"/>
      <c r="E37" s="45"/>
      <c r="F37" s="63"/>
      <c r="G37" s="411"/>
      <c r="H37" s="421"/>
      <c r="I37" s="421"/>
      <c r="J37" s="421"/>
      <c r="K37" s="421"/>
      <c r="L37" s="421"/>
      <c r="M37" s="421"/>
      <c r="N37" s="421"/>
      <c r="O37" s="421"/>
      <c r="P37" s="421"/>
      <c r="Q37" s="421"/>
      <c r="R37" s="467"/>
      <c r="S37" s="470"/>
      <c r="T37" s="476"/>
      <c r="U37" s="476"/>
      <c r="V37" s="476"/>
      <c r="W37" s="186"/>
      <c r="X37" s="145"/>
      <c r="Y37" s="157"/>
      <c r="Z37" s="157"/>
      <c r="AA37" s="157"/>
      <c r="AB37" s="158"/>
      <c r="AC37" s="158"/>
      <c r="AD37" s="181"/>
      <c r="AE37" s="68"/>
      <c r="AF37" s="383"/>
      <c r="AG37" s="383"/>
      <c r="AH37" s="383"/>
      <c r="AI37" s="18"/>
      <c r="AJ37" s="18"/>
      <c r="AK37" s="121"/>
      <c r="AL37" s="38"/>
      <c r="AM37" s="122"/>
      <c r="AN37" s="402"/>
      <c r="AO37" s="414"/>
      <c r="AP37" s="453"/>
      <c r="AQ37" s="492"/>
      <c r="AR37" s="38"/>
      <c r="AS37" s="55"/>
      <c r="AT37" s="55"/>
      <c r="AU37" s="270"/>
      <c r="AV37" s="270"/>
      <c r="AW37" s="270"/>
      <c r="AX37" s="270"/>
      <c r="AY37" s="270"/>
      <c r="AZ37" s="270"/>
      <c r="BA37" s="270"/>
      <c r="BB37" s="270"/>
      <c r="BC37" s="270"/>
      <c r="BD37" s="325"/>
      <c r="BE37" s="329"/>
      <c r="BF37" s="584"/>
      <c r="BG37" s="55"/>
      <c r="BH37" s="55"/>
      <c r="BI37" s="55"/>
      <c r="BJ37" s="340"/>
      <c r="BK37" s="340"/>
      <c r="BL37" s="340"/>
      <c r="BM37" s="340"/>
      <c r="BN37" s="358"/>
    </row>
    <row r="38" spans="2:66" ht="3.6" customHeight="1">
      <c r="B38" s="5"/>
      <c r="C38" s="24" t="s">
        <v>22</v>
      </c>
      <c r="D38" s="44"/>
      <c r="E38" s="44"/>
      <c r="F38" s="62"/>
      <c r="G38" s="37"/>
      <c r="H38" s="85" t="s">
        <v>45</v>
      </c>
      <c r="I38" s="423" t="s">
        <v>80</v>
      </c>
      <c r="J38" s="423"/>
      <c r="K38" s="423"/>
      <c r="L38" s="423"/>
      <c r="M38" s="423"/>
      <c r="N38" s="423"/>
      <c r="O38" s="423"/>
      <c r="P38" s="423"/>
      <c r="Q38" s="423"/>
      <c r="R38" s="423"/>
      <c r="S38" s="471">
        <v>120000</v>
      </c>
      <c r="T38" s="477"/>
      <c r="U38" s="477"/>
      <c r="V38" s="484"/>
      <c r="W38" s="93" t="s">
        <v>29</v>
      </c>
      <c r="X38" s="471">
        <v>50000</v>
      </c>
      <c r="Y38" s="477"/>
      <c r="Z38" s="477"/>
      <c r="AA38" s="477"/>
      <c r="AB38" s="477"/>
      <c r="AC38" s="484"/>
      <c r="AD38" s="87" t="s">
        <v>29</v>
      </c>
      <c r="AE38" s="505">
        <f>IF(X38="","",IF(S38=0,0,S38-X38))</f>
        <v>70000</v>
      </c>
      <c r="AF38" s="508"/>
      <c r="AG38" s="508"/>
      <c r="AH38" s="508"/>
      <c r="AI38" s="508"/>
      <c r="AJ38" s="515"/>
      <c r="AK38" s="87" t="s">
        <v>29</v>
      </c>
      <c r="AL38" s="38"/>
      <c r="AM38" s="122"/>
      <c r="AN38" s="401"/>
      <c r="AO38" s="413"/>
      <c r="AP38" s="452"/>
      <c r="AQ38" s="492"/>
      <c r="AR38" s="38"/>
      <c r="AS38" s="55"/>
      <c r="AT38" s="55"/>
      <c r="AU38" s="270"/>
      <c r="AV38" s="270"/>
      <c r="AW38" s="270"/>
      <c r="AX38" s="270"/>
      <c r="AY38" s="270"/>
      <c r="AZ38" s="270"/>
      <c r="BA38" s="270"/>
      <c r="BB38" s="270"/>
      <c r="BC38" s="270"/>
      <c r="BD38" s="325"/>
      <c r="BE38" s="329"/>
      <c r="BF38" s="584"/>
      <c r="BG38" s="55"/>
      <c r="BH38" s="55"/>
      <c r="BI38" s="55"/>
      <c r="BJ38" s="340"/>
      <c r="BK38" s="340"/>
      <c r="BL38" s="340"/>
      <c r="BM38" s="340"/>
      <c r="BN38" s="358"/>
    </row>
    <row r="39" spans="2:66" ht="4.1500000000000004" customHeight="1">
      <c r="B39" s="5"/>
      <c r="C39" s="25"/>
      <c r="D39" s="45"/>
      <c r="E39" s="45"/>
      <c r="F39" s="63"/>
      <c r="G39" s="38"/>
      <c r="H39" s="85"/>
      <c r="I39" s="423"/>
      <c r="J39" s="423"/>
      <c r="K39" s="423"/>
      <c r="L39" s="423"/>
      <c r="M39" s="423"/>
      <c r="N39" s="423"/>
      <c r="O39" s="423"/>
      <c r="P39" s="423"/>
      <c r="Q39" s="423"/>
      <c r="R39" s="423"/>
      <c r="S39" s="472"/>
      <c r="T39" s="478"/>
      <c r="U39" s="478"/>
      <c r="V39" s="485"/>
      <c r="W39" s="492"/>
      <c r="X39" s="472"/>
      <c r="Y39" s="478"/>
      <c r="Z39" s="478"/>
      <c r="AA39" s="478"/>
      <c r="AB39" s="478"/>
      <c r="AC39" s="485"/>
      <c r="AD39" s="88"/>
      <c r="AE39" s="506"/>
      <c r="AF39" s="509"/>
      <c r="AG39" s="509"/>
      <c r="AH39" s="509"/>
      <c r="AI39" s="509"/>
      <c r="AJ39" s="516"/>
      <c r="AK39" s="88"/>
      <c r="AL39" s="38"/>
      <c r="AM39" s="17"/>
      <c r="AN39" s="383"/>
      <c r="AO39" s="383"/>
      <c r="AP39" s="383"/>
      <c r="AQ39" s="122"/>
      <c r="AR39" s="38"/>
      <c r="AS39" s="55"/>
      <c r="AT39" s="55"/>
      <c r="AU39" s="270"/>
      <c r="AV39" s="270"/>
      <c r="AW39" s="270"/>
      <c r="AX39" s="270"/>
      <c r="AY39" s="270"/>
      <c r="AZ39" s="270"/>
      <c r="BA39" s="270"/>
      <c r="BB39" s="270"/>
      <c r="BC39" s="270"/>
      <c r="BD39" s="325"/>
      <c r="BE39" s="329"/>
      <c r="BF39" s="584"/>
      <c r="BG39" s="55"/>
      <c r="BH39" s="55"/>
      <c r="BI39" s="55"/>
      <c r="BJ39" s="340"/>
      <c r="BK39" s="340"/>
      <c r="BL39" s="340"/>
      <c r="BM39" s="340"/>
      <c r="BN39" s="358"/>
    </row>
    <row r="40" spans="2:66" ht="6.6" customHeight="1">
      <c r="B40" s="5"/>
      <c r="C40" s="25"/>
      <c r="D40" s="45"/>
      <c r="E40" s="45"/>
      <c r="F40" s="63"/>
      <c r="G40" s="38" t="s">
        <v>86</v>
      </c>
      <c r="H40" s="85"/>
      <c r="I40" s="423"/>
      <c r="J40" s="423"/>
      <c r="K40" s="423"/>
      <c r="L40" s="423"/>
      <c r="M40" s="423"/>
      <c r="N40" s="423"/>
      <c r="O40" s="423"/>
      <c r="P40" s="423"/>
      <c r="Q40" s="423"/>
      <c r="R40" s="423"/>
      <c r="S40" s="472"/>
      <c r="T40" s="478"/>
      <c r="U40" s="478"/>
      <c r="V40" s="485"/>
      <c r="W40" s="492"/>
      <c r="X40" s="472"/>
      <c r="Y40" s="478"/>
      <c r="Z40" s="478"/>
      <c r="AA40" s="478"/>
      <c r="AB40" s="478"/>
      <c r="AC40" s="485"/>
      <c r="AD40" s="88"/>
      <c r="AE40" s="506"/>
      <c r="AF40" s="509"/>
      <c r="AG40" s="509"/>
      <c r="AH40" s="509"/>
      <c r="AI40" s="509"/>
      <c r="AJ40" s="516"/>
      <c r="AK40" s="88"/>
      <c r="AL40" s="38"/>
      <c r="AM40" s="122"/>
      <c r="AN40" s="400">
        <v>20</v>
      </c>
      <c r="AO40" s="412"/>
      <c r="AP40" s="451"/>
      <c r="AQ40" s="492" t="s">
        <v>11</v>
      </c>
      <c r="AR40" s="38"/>
      <c r="AS40" s="251"/>
      <c r="AT40" s="251"/>
      <c r="AU40" s="270"/>
      <c r="AV40" s="270"/>
      <c r="AW40" s="270"/>
      <c r="AX40" s="270"/>
      <c r="AY40" s="270"/>
      <c r="AZ40" s="270"/>
      <c r="BA40" s="270"/>
      <c r="BB40" s="270"/>
      <c r="BC40" s="270"/>
      <c r="BD40" s="325"/>
      <c r="BE40" s="329"/>
      <c r="BF40" s="584"/>
      <c r="BG40" s="251"/>
      <c r="BH40" s="251"/>
      <c r="BI40" s="251"/>
      <c r="BJ40" s="340"/>
      <c r="BK40" s="340"/>
      <c r="BL40" s="340"/>
      <c r="BM40" s="340"/>
      <c r="BN40" s="358"/>
    </row>
    <row r="41" spans="2:66" ht="6.6" customHeight="1">
      <c r="B41" s="5"/>
      <c r="C41" s="25"/>
      <c r="D41" s="45"/>
      <c r="E41" s="45"/>
      <c r="F41" s="63"/>
      <c r="G41" s="38"/>
      <c r="H41" s="85"/>
      <c r="I41" s="423"/>
      <c r="J41" s="423"/>
      <c r="K41" s="423"/>
      <c r="L41" s="423"/>
      <c r="M41" s="423"/>
      <c r="N41" s="423"/>
      <c r="O41" s="423"/>
      <c r="P41" s="423"/>
      <c r="Q41" s="423"/>
      <c r="R41" s="423"/>
      <c r="S41" s="472"/>
      <c r="T41" s="478"/>
      <c r="U41" s="478"/>
      <c r="V41" s="485"/>
      <c r="W41" s="492"/>
      <c r="X41" s="472"/>
      <c r="Y41" s="478"/>
      <c r="Z41" s="478"/>
      <c r="AA41" s="478"/>
      <c r="AB41" s="478"/>
      <c r="AC41" s="485"/>
      <c r="AD41" s="88"/>
      <c r="AE41" s="506"/>
      <c r="AF41" s="509"/>
      <c r="AG41" s="509"/>
      <c r="AH41" s="509"/>
      <c r="AI41" s="509"/>
      <c r="AJ41" s="516"/>
      <c r="AK41" s="88"/>
      <c r="AL41" s="38"/>
      <c r="AM41" s="122"/>
      <c r="AN41" s="402"/>
      <c r="AO41" s="414"/>
      <c r="AP41" s="453"/>
      <c r="AQ41" s="492"/>
      <c r="AR41" s="38"/>
      <c r="AS41" s="251"/>
      <c r="AT41" s="251"/>
      <c r="AU41" s="270"/>
      <c r="AV41" s="270"/>
      <c r="AW41" s="270"/>
      <c r="AX41" s="270"/>
      <c r="AY41" s="270"/>
      <c r="AZ41" s="270"/>
      <c r="BA41" s="270"/>
      <c r="BB41" s="270"/>
      <c r="BC41" s="270"/>
      <c r="BD41" s="325"/>
      <c r="BE41" s="329"/>
      <c r="BF41" s="584"/>
      <c r="BG41" s="251"/>
      <c r="BH41" s="251"/>
      <c r="BI41" s="251"/>
      <c r="BJ41" s="340"/>
      <c r="BK41" s="340"/>
      <c r="BL41" s="340"/>
      <c r="BM41" s="340"/>
      <c r="BN41" s="358"/>
    </row>
    <row r="42" spans="2:66" ht="6.6" customHeight="1">
      <c r="B42" s="5"/>
      <c r="C42" s="25"/>
      <c r="D42" s="45"/>
      <c r="E42" s="45"/>
      <c r="F42" s="63"/>
      <c r="G42" s="38"/>
      <c r="H42" s="85"/>
      <c r="I42" s="423"/>
      <c r="J42" s="423"/>
      <c r="K42" s="423"/>
      <c r="L42" s="423"/>
      <c r="M42" s="423"/>
      <c r="N42" s="423"/>
      <c r="O42" s="423"/>
      <c r="P42" s="423"/>
      <c r="Q42" s="423"/>
      <c r="R42" s="423"/>
      <c r="S42" s="472"/>
      <c r="T42" s="478"/>
      <c r="U42" s="478"/>
      <c r="V42" s="485"/>
      <c r="W42" s="492"/>
      <c r="X42" s="472"/>
      <c r="Y42" s="478"/>
      <c r="Z42" s="478"/>
      <c r="AA42" s="478"/>
      <c r="AB42" s="478"/>
      <c r="AC42" s="485"/>
      <c r="AD42" s="88"/>
      <c r="AE42" s="506"/>
      <c r="AF42" s="509"/>
      <c r="AG42" s="509"/>
      <c r="AH42" s="509"/>
      <c r="AI42" s="509"/>
      <c r="AJ42" s="516"/>
      <c r="AK42" s="88"/>
      <c r="AL42" s="38"/>
      <c r="AM42" s="122"/>
      <c r="AN42" s="402"/>
      <c r="AO42" s="414"/>
      <c r="AP42" s="453"/>
      <c r="AQ42" s="492"/>
      <c r="AR42" s="38"/>
      <c r="AS42" s="251"/>
      <c r="AT42" s="251"/>
      <c r="AU42" s="270"/>
      <c r="AV42" s="270"/>
      <c r="AW42" s="270"/>
      <c r="AX42" s="270"/>
      <c r="AY42" s="270"/>
      <c r="AZ42" s="270"/>
      <c r="BA42" s="270"/>
      <c r="BB42" s="270"/>
      <c r="BC42" s="270"/>
      <c r="BD42" s="325"/>
      <c r="BE42" s="329"/>
      <c r="BF42" s="584"/>
      <c r="BG42" s="251"/>
      <c r="BH42" s="251"/>
      <c r="BI42" s="251"/>
      <c r="BJ42" s="340"/>
      <c r="BK42" s="340"/>
      <c r="BL42" s="340"/>
      <c r="BM42" s="340"/>
      <c r="BN42" s="358"/>
    </row>
    <row r="43" spans="2:66" ht="3.6" customHeight="1">
      <c r="B43" s="5"/>
      <c r="C43" s="25"/>
      <c r="D43" s="45"/>
      <c r="E43" s="45"/>
      <c r="F43" s="63"/>
      <c r="G43" s="77"/>
      <c r="H43" s="85"/>
      <c r="I43" s="423"/>
      <c r="J43" s="423"/>
      <c r="K43" s="423"/>
      <c r="L43" s="423"/>
      <c r="M43" s="423"/>
      <c r="N43" s="423"/>
      <c r="O43" s="423"/>
      <c r="P43" s="423"/>
      <c r="Q43" s="423"/>
      <c r="R43" s="423"/>
      <c r="S43" s="472"/>
      <c r="T43" s="478"/>
      <c r="U43" s="478"/>
      <c r="V43" s="485"/>
      <c r="W43" s="492"/>
      <c r="X43" s="472"/>
      <c r="Y43" s="478"/>
      <c r="Z43" s="478"/>
      <c r="AA43" s="478"/>
      <c r="AB43" s="478"/>
      <c r="AC43" s="485"/>
      <c r="AD43" s="88"/>
      <c r="AE43" s="506"/>
      <c r="AF43" s="509"/>
      <c r="AG43" s="509"/>
      <c r="AH43" s="509"/>
      <c r="AI43" s="509"/>
      <c r="AJ43" s="516"/>
      <c r="AK43" s="88"/>
      <c r="AL43" s="38"/>
      <c r="AM43" s="122"/>
      <c r="AN43" s="401"/>
      <c r="AO43" s="413"/>
      <c r="AP43" s="452"/>
      <c r="AQ43" s="492"/>
      <c r="AR43" s="38"/>
      <c r="AS43" s="251"/>
      <c r="AT43" s="251"/>
      <c r="AU43" s="270"/>
      <c r="AV43" s="270"/>
      <c r="AW43" s="270"/>
      <c r="AX43" s="270"/>
      <c r="AY43" s="270"/>
      <c r="AZ43" s="270"/>
      <c r="BA43" s="270"/>
      <c r="BB43" s="270"/>
      <c r="BC43" s="270"/>
      <c r="BD43" s="325"/>
      <c r="BE43" s="329"/>
      <c r="BF43" s="584"/>
      <c r="BG43" s="251"/>
      <c r="BH43" s="251"/>
      <c r="BI43" s="251"/>
      <c r="BJ43" s="340"/>
      <c r="BK43" s="340"/>
      <c r="BL43" s="340"/>
      <c r="BM43" s="340"/>
      <c r="BN43" s="358"/>
    </row>
    <row r="44" spans="2:66" ht="3.6" customHeight="1">
      <c r="B44" s="6"/>
      <c r="C44" s="26"/>
      <c r="D44" s="46"/>
      <c r="E44" s="46"/>
      <c r="F44" s="64"/>
      <c r="G44" s="78"/>
      <c r="H44" s="86"/>
      <c r="I44" s="424"/>
      <c r="J44" s="424"/>
      <c r="K44" s="424"/>
      <c r="L44" s="424"/>
      <c r="M44" s="424"/>
      <c r="N44" s="424"/>
      <c r="O44" s="424"/>
      <c r="P44" s="424"/>
      <c r="Q44" s="424"/>
      <c r="R44" s="424"/>
      <c r="S44" s="473"/>
      <c r="T44" s="479"/>
      <c r="U44" s="479"/>
      <c r="V44" s="486"/>
      <c r="W44" s="493"/>
      <c r="X44" s="473"/>
      <c r="Y44" s="479"/>
      <c r="Z44" s="479"/>
      <c r="AA44" s="479"/>
      <c r="AB44" s="479"/>
      <c r="AC44" s="486"/>
      <c r="AD44" s="89"/>
      <c r="AE44" s="507"/>
      <c r="AF44" s="510"/>
      <c r="AG44" s="510"/>
      <c r="AH44" s="510"/>
      <c r="AI44" s="510"/>
      <c r="AJ44" s="517"/>
      <c r="AK44" s="89"/>
      <c r="AL44" s="39"/>
      <c r="AM44" s="190"/>
      <c r="AN44" s="525"/>
      <c r="AO44" s="525"/>
      <c r="AP44" s="525"/>
      <c r="AQ44" s="245"/>
      <c r="AR44" s="39"/>
      <c r="AS44" s="252"/>
      <c r="AT44" s="252"/>
      <c r="AU44" s="271"/>
      <c r="AV44" s="271"/>
      <c r="AW44" s="271"/>
      <c r="AX44" s="271"/>
      <c r="AY44" s="271"/>
      <c r="AZ44" s="271"/>
      <c r="BA44" s="271"/>
      <c r="BB44" s="271"/>
      <c r="BC44" s="271"/>
      <c r="BD44" s="326"/>
      <c r="BE44" s="330"/>
      <c r="BF44" s="585"/>
      <c r="BG44" s="252"/>
      <c r="BH44" s="252"/>
      <c r="BI44" s="252"/>
      <c r="BJ44" s="341"/>
      <c r="BK44" s="341"/>
      <c r="BL44" s="341"/>
      <c r="BM44" s="341"/>
      <c r="BN44" s="359"/>
    </row>
    <row r="45" spans="2:66" ht="8.4499999999999993" customHeight="1">
      <c r="B45" s="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</row>
    <row r="46" spans="2:66" ht="6.6" customHeight="1">
      <c r="B46" s="8" t="s">
        <v>99</v>
      </c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487" t="s">
        <v>100</v>
      </c>
      <c r="W46" s="487"/>
      <c r="X46" s="487"/>
      <c r="Y46" s="487"/>
      <c r="Z46" s="487"/>
      <c r="AA46" s="487"/>
      <c r="AB46" s="487"/>
      <c r="AC46" s="487"/>
      <c r="AD46" s="487"/>
      <c r="AE46" s="487"/>
      <c r="AF46" s="487"/>
      <c r="AG46" s="487"/>
      <c r="AH46" s="487"/>
      <c r="AI46" s="487"/>
      <c r="AJ46" s="487"/>
      <c r="AK46" s="487"/>
      <c r="AL46" s="487"/>
      <c r="AM46" s="487"/>
      <c r="AN46" s="487"/>
      <c r="AO46" s="487"/>
      <c r="AP46" s="487"/>
      <c r="AQ46" s="487"/>
      <c r="AR46" s="487"/>
      <c r="AS46" s="487"/>
      <c r="AT46" s="543"/>
      <c r="AU46" s="272" t="s">
        <v>89</v>
      </c>
      <c r="AV46" s="285"/>
      <c r="AW46" s="285"/>
      <c r="AX46" s="285"/>
      <c r="AY46" s="285"/>
      <c r="AZ46" s="285"/>
      <c r="BA46" s="285"/>
      <c r="BB46" s="285"/>
      <c r="BC46" s="285"/>
      <c r="BD46" s="285"/>
      <c r="BE46" s="285"/>
      <c r="BF46" s="285"/>
      <c r="BG46" s="285"/>
      <c r="BH46" s="285"/>
      <c r="BI46" s="285"/>
      <c r="BJ46" s="285"/>
      <c r="BK46" s="285"/>
      <c r="BL46" s="285"/>
      <c r="BM46" s="285"/>
      <c r="BN46" s="360"/>
    </row>
    <row r="47" spans="2:66" ht="6.6" customHeight="1">
      <c r="B47" s="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488"/>
      <c r="W47" s="488"/>
      <c r="X47" s="488"/>
      <c r="Y47" s="488"/>
      <c r="Z47" s="488"/>
      <c r="AA47" s="488"/>
      <c r="AB47" s="488"/>
      <c r="AC47" s="488"/>
      <c r="AD47" s="488"/>
      <c r="AE47" s="488"/>
      <c r="AF47" s="488"/>
      <c r="AG47" s="488"/>
      <c r="AH47" s="488"/>
      <c r="AI47" s="488"/>
      <c r="AJ47" s="488"/>
      <c r="AK47" s="488"/>
      <c r="AL47" s="488"/>
      <c r="AM47" s="488"/>
      <c r="AN47" s="488"/>
      <c r="AO47" s="488"/>
      <c r="AP47" s="488"/>
      <c r="AQ47" s="488"/>
      <c r="AR47" s="488"/>
      <c r="AS47" s="488"/>
      <c r="AT47" s="544"/>
      <c r="AU47" s="273" t="s">
        <v>90</v>
      </c>
      <c r="AV47" s="286"/>
      <c r="AW47" s="286"/>
      <c r="AX47" s="286"/>
      <c r="AY47" s="286"/>
      <c r="AZ47" s="286"/>
      <c r="BA47" s="286"/>
      <c r="BB47" s="286"/>
      <c r="BC47" s="286"/>
      <c r="BD47" s="286"/>
      <c r="BE47" s="286"/>
      <c r="BF47" s="286"/>
      <c r="BG47" s="286"/>
      <c r="BH47" s="286"/>
      <c r="BI47" s="586">
        <v>10000</v>
      </c>
      <c r="BJ47" s="588"/>
      <c r="BK47" s="588"/>
      <c r="BL47" s="592"/>
      <c r="BM47" s="289" t="s">
        <v>91</v>
      </c>
      <c r="BN47" s="361"/>
    </row>
    <row r="48" spans="2:66" ht="6.6" customHeight="1">
      <c r="B48" s="1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489"/>
      <c r="W48" s="489"/>
      <c r="X48" s="489"/>
      <c r="Y48" s="489"/>
      <c r="Z48" s="489"/>
      <c r="AA48" s="489"/>
      <c r="AB48" s="489"/>
      <c r="AC48" s="489"/>
      <c r="AD48" s="489"/>
      <c r="AE48" s="489"/>
      <c r="AF48" s="489"/>
      <c r="AG48" s="489"/>
      <c r="AH48" s="489"/>
      <c r="AI48" s="489"/>
      <c r="AJ48" s="489"/>
      <c r="AK48" s="489"/>
      <c r="AL48" s="489"/>
      <c r="AM48" s="489"/>
      <c r="AN48" s="489"/>
      <c r="AO48" s="489"/>
      <c r="AP48" s="489"/>
      <c r="AQ48" s="489"/>
      <c r="AR48" s="489"/>
      <c r="AS48" s="489"/>
      <c r="AT48" s="545"/>
      <c r="AU48" s="273"/>
      <c r="AV48" s="286"/>
      <c r="AW48" s="286"/>
      <c r="AX48" s="286"/>
      <c r="AY48" s="286"/>
      <c r="AZ48" s="286"/>
      <c r="BA48" s="286"/>
      <c r="BB48" s="286"/>
      <c r="BC48" s="286"/>
      <c r="BD48" s="286"/>
      <c r="BE48" s="286"/>
      <c r="BF48" s="286"/>
      <c r="BG48" s="286"/>
      <c r="BH48" s="286"/>
      <c r="BI48" s="587"/>
      <c r="BJ48" s="589"/>
      <c r="BK48" s="589"/>
      <c r="BL48" s="593"/>
      <c r="BM48" s="289"/>
      <c r="BN48" s="361"/>
    </row>
    <row r="49" spans="2:66" ht="6.75" customHeight="1">
      <c r="B49" s="11" t="s">
        <v>31</v>
      </c>
      <c r="C49" s="31" t="s">
        <v>64</v>
      </c>
      <c r="D49" s="31"/>
      <c r="E49" s="20"/>
      <c r="F49" s="20"/>
      <c r="G49" s="20"/>
      <c r="H49" s="20"/>
      <c r="I49" s="425">
        <v>9</v>
      </c>
      <c r="J49" s="425">
        <v>0</v>
      </c>
      <c r="K49" s="425">
        <v>1</v>
      </c>
      <c r="L49" s="425">
        <v>2</v>
      </c>
      <c r="M49" s="425">
        <v>3</v>
      </c>
      <c r="N49" s="425">
        <v>4</v>
      </c>
      <c r="O49" s="425">
        <v>5</v>
      </c>
      <c r="P49" s="425">
        <v>6</v>
      </c>
      <c r="Q49" s="425">
        <v>7</v>
      </c>
      <c r="R49" s="468" t="s">
        <v>109</v>
      </c>
      <c r="S49" s="474"/>
      <c r="T49" s="474"/>
      <c r="U49" s="480"/>
      <c r="V49" s="34" t="s">
        <v>65</v>
      </c>
      <c r="W49" s="48"/>
      <c r="X49" s="48"/>
      <c r="Y49" s="48"/>
      <c r="Z49" s="48"/>
      <c r="AA49" s="48"/>
      <c r="AB49" s="495">
        <v>1</v>
      </c>
      <c r="AC49" s="503"/>
      <c r="AD49" s="504">
        <v>0</v>
      </c>
      <c r="AE49" s="495">
        <v>9</v>
      </c>
      <c r="AF49" s="495"/>
      <c r="AG49" s="495">
        <v>8</v>
      </c>
      <c r="AH49" s="503">
        <v>7</v>
      </c>
      <c r="AI49" s="504">
        <v>6</v>
      </c>
      <c r="AJ49" s="495"/>
      <c r="AK49" s="495">
        <v>5</v>
      </c>
      <c r="AL49" s="495">
        <v>4</v>
      </c>
      <c r="AM49" s="495"/>
      <c r="AN49" s="503">
        <v>3</v>
      </c>
      <c r="AO49" s="504">
        <v>2</v>
      </c>
      <c r="AP49" s="495"/>
      <c r="AQ49" s="495">
        <v>1</v>
      </c>
      <c r="AR49" s="495">
        <v>0</v>
      </c>
      <c r="AS49" s="495"/>
      <c r="AT49" s="425">
        <v>9</v>
      </c>
      <c r="AU49" s="550"/>
      <c r="AV49" s="555"/>
      <c r="AW49" s="555"/>
      <c r="AX49" s="555"/>
      <c r="AY49" s="568"/>
      <c r="AZ49" s="568"/>
      <c r="BA49" s="568"/>
      <c r="BB49" s="568"/>
      <c r="BC49" s="568"/>
      <c r="BD49" s="568"/>
      <c r="BE49" s="568"/>
      <c r="BF49" s="568"/>
      <c r="BG49" s="568"/>
      <c r="BH49" s="568"/>
      <c r="BI49" s="568"/>
      <c r="BJ49" s="568"/>
      <c r="BK49" s="568"/>
      <c r="BL49" s="568"/>
      <c r="BM49" s="568"/>
      <c r="BN49" s="599"/>
    </row>
    <row r="50" spans="2:66" ht="13.5" customHeight="1">
      <c r="B50" s="12"/>
      <c r="C50" s="20"/>
      <c r="D50" s="20"/>
      <c r="E50" s="20"/>
      <c r="F50" s="20"/>
      <c r="G50" s="20"/>
      <c r="H50" s="20"/>
      <c r="I50" s="426"/>
      <c r="J50" s="426"/>
      <c r="K50" s="426"/>
      <c r="L50" s="426"/>
      <c r="M50" s="426"/>
      <c r="N50" s="426"/>
      <c r="O50" s="426"/>
      <c r="P50" s="426"/>
      <c r="Q50" s="426"/>
      <c r="R50" s="469"/>
      <c r="S50" s="475"/>
      <c r="T50" s="475"/>
      <c r="U50" s="481"/>
      <c r="V50" s="129"/>
      <c r="W50" s="133"/>
      <c r="X50" s="133"/>
      <c r="Y50" s="133"/>
      <c r="Z50" s="133"/>
      <c r="AA50" s="133"/>
      <c r="AB50" s="495"/>
      <c r="AC50" s="503"/>
      <c r="AD50" s="504"/>
      <c r="AE50" s="495"/>
      <c r="AF50" s="495"/>
      <c r="AG50" s="495"/>
      <c r="AH50" s="503"/>
      <c r="AI50" s="504"/>
      <c r="AJ50" s="495"/>
      <c r="AK50" s="495"/>
      <c r="AL50" s="495"/>
      <c r="AM50" s="495"/>
      <c r="AN50" s="503"/>
      <c r="AO50" s="504"/>
      <c r="AP50" s="495"/>
      <c r="AQ50" s="495"/>
      <c r="AR50" s="495"/>
      <c r="AS50" s="495"/>
      <c r="AT50" s="426"/>
      <c r="AU50" s="381"/>
      <c r="AV50" s="556">
        <v>11</v>
      </c>
      <c r="AW50" s="559"/>
      <c r="AX50" s="566"/>
      <c r="AY50" s="274" t="s">
        <v>134</v>
      </c>
      <c r="AZ50" s="289"/>
      <c r="BA50" s="289"/>
      <c r="BB50" s="289"/>
      <c r="BC50" s="289"/>
      <c r="BD50" s="289"/>
      <c r="BE50" s="289"/>
      <c r="BF50" s="289"/>
      <c r="BG50" s="289"/>
      <c r="BH50" s="289"/>
      <c r="BI50" s="289"/>
      <c r="BJ50" s="289"/>
      <c r="BK50" s="289"/>
      <c r="BL50" s="289"/>
      <c r="BM50" s="289"/>
      <c r="BN50" s="361"/>
    </row>
    <row r="51" spans="2:66" ht="9.6" customHeight="1">
      <c r="B51" s="12"/>
      <c r="C51" s="32" t="s">
        <v>10</v>
      </c>
      <c r="D51" s="32"/>
      <c r="E51" s="32"/>
      <c r="F51" s="32"/>
      <c r="G51" s="32"/>
      <c r="H51" s="32"/>
      <c r="I51" s="427" t="s">
        <v>44</v>
      </c>
      <c r="J51" s="436">
        <v>9398075</v>
      </c>
      <c r="K51" s="445"/>
      <c r="L51" s="445"/>
      <c r="M51" s="445"/>
      <c r="N51" s="445"/>
      <c r="O51" s="445"/>
      <c r="P51" s="445"/>
      <c r="Q51" s="445"/>
      <c r="R51" s="445"/>
      <c r="S51" s="445"/>
      <c r="T51" s="445"/>
      <c r="U51" s="445"/>
      <c r="V51" s="445"/>
      <c r="W51" s="445"/>
      <c r="X51" s="445"/>
      <c r="Y51" s="445"/>
      <c r="Z51" s="445"/>
      <c r="AA51" s="445"/>
      <c r="AB51" s="496"/>
      <c r="AC51" s="198" t="s">
        <v>66</v>
      </c>
      <c r="AD51" s="198"/>
      <c r="AE51" s="212" t="s">
        <v>51</v>
      </c>
      <c r="AF51" s="222"/>
      <c r="AG51" s="423" t="s">
        <v>57</v>
      </c>
      <c r="AH51" s="423"/>
      <c r="AI51" s="423"/>
      <c r="AJ51" s="423"/>
      <c r="AK51" s="423"/>
      <c r="AL51" s="423"/>
      <c r="AM51" s="423"/>
      <c r="AN51" s="423"/>
      <c r="AO51" s="423"/>
      <c r="AP51" s="423"/>
      <c r="AQ51" s="423"/>
      <c r="AR51" s="423"/>
      <c r="AS51" s="423"/>
      <c r="AT51" s="423"/>
      <c r="AU51" s="381"/>
      <c r="AV51" s="557"/>
      <c r="AW51" s="560"/>
      <c r="AX51" s="567"/>
      <c r="AY51" s="274"/>
      <c r="AZ51" s="289"/>
      <c r="BA51" s="289"/>
      <c r="BB51" s="289"/>
      <c r="BC51" s="289"/>
      <c r="BD51" s="289"/>
      <c r="BE51" s="289"/>
      <c r="BF51" s="289"/>
      <c r="BG51" s="289"/>
      <c r="BH51" s="289"/>
      <c r="BI51" s="289"/>
      <c r="BJ51" s="289"/>
      <c r="BK51" s="289"/>
      <c r="BL51" s="289"/>
      <c r="BM51" s="289"/>
      <c r="BN51" s="361"/>
    </row>
    <row r="52" spans="2:66" ht="3" customHeight="1">
      <c r="B52" s="12"/>
      <c r="C52" s="32"/>
      <c r="D52" s="32"/>
      <c r="E52" s="32"/>
      <c r="F52" s="32"/>
      <c r="G52" s="32"/>
      <c r="H52" s="32"/>
      <c r="I52" s="428"/>
      <c r="J52" s="437"/>
      <c r="K52" s="446"/>
      <c r="L52" s="446"/>
      <c r="M52" s="446"/>
      <c r="N52" s="446"/>
      <c r="O52" s="446"/>
      <c r="P52" s="446"/>
      <c r="Q52" s="446"/>
      <c r="R52" s="446"/>
      <c r="S52" s="446"/>
      <c r="T52" s="446"/>
      <c r="U52" s="446"/>
      <c r="V52" s="446"/>
      <c r="W52" s="446"/>
      <c r="X52" s="446"/>
      <c r="Y52" s="446"/>
      <c r="Z52" s="446"/>
      <c r="AA52" s="446"/>
      <c r="AB52" s="497"/>
      <c r="AC52" s="198"/>
      <c r="AD52" s="198"/>
      <c r="AE52" s="213"/>
      <c r="AF52" s="223"/>
      <c r="AG52" s="423"/>
      <c r="AH52" s="423"/>
      <c r="AI52" s="423"/>
      <c r="AJ52" s="423"/>
      <c r="AK52" s="423"/>
      <c r="AL52" s="423"/>
      <c r="AM52" s="423"/>
      <c r="AN52" s="423"/>
      <c r="AO52" s="423"/>
      <c r="AP52" s="423"/>
      <c r="AQ52" s="423"/>
      <c r="AR52" s="423"/>
      <c r="AS52" s="423"/>
      <c r="AT52" s="423"/>
      <c r="AU52" s="274" t="s">
        <v>73</v>
      </c>
      <c r="AV52" s="558"/>
      <c r="AW52" s="558"/>
      <c r="AX52" s="558"/>
      <c r="AY52" s="289"/>
      <c r="AZ52" s="289"/>
      <c r="BA52" s="289"/>
      <c r="BB52" s="289"/>
      <c r="BC52" s="289"/>
      <c r="BD52" s="289"/>
      <c r="BE52" s="289"/>
      <c r="BF52" s="289"/>
      <c r="BG52" s="289"/>
      <c r="BH52" s="289"/>
      <c r="BI52" s="289"/>
      <c r="BJ52" s="289"/>
      <c r="BK52" s="289"/>
      <c r="BL52" s="289"/>
      <c r="BM52" s="289"/>
      <c r="BN52" s="361"/>
    </row>
    <row r="53" spans="2:66" ht="9.6" customHeight="1">
      <c r="B53" s="12"/>
      <c r="C53" s="32"/>
      <c r="D53" s="32"/>
      <c r="E53" s="32"/>
      <c r="F53" s="32"/>
      <c r="G53" s="32"/>
      <c r="H53" s="32"/>
      <c r="I53" s="429" t="s">
        <v>49</v>
      </c>
      <c r="J53" s="438"/>
      <c r="K53" s="438"/>
      <c r="L53" s="438"/>
      <c r="M53" s="438"/>
      <c r="N53" s="438"/>
      <c r="O53" s="438"/>
      <c r="P53" s="438"/>
      <c r="Q53" s="438"/>
      <c r="R53" s="438"/>
      <c r="S53" s="438"/>
      <c r="T53" s="438"/>
      <c r="U53" s="438"/>
      <c r="V53" s="438"/>
      <c r="W53" s="438"/>
      <c r="X53" s="438"/>
      <c r="Y53" s="438"/>
      <c r="Z53" s="438"/>
      <c r="AA53" s="438"/>
      <c r="AB53" s="498"/>
      <c r="AC53" s="198"/>
      <c r="AD53" s="198"/>
      <c r="AE53" s="213"/>
      <c r="AF53" s="223"/>
      <c r="AG53" s="423"/>
      <c r="AH53" s="423"/>
      <c r="AI53" s="423"/>
      <c r="AJ53" s="423"/>
      <c r="AK53" s="423"/>
      <c r="AL53" s="423"/>
      <c r="AM53" s="423"/>
      <c r="AN53" s="423"/>
      <c r="AO53" s="423"/>
      <c r="AP53" s="423"/>
      <c r="AQ53" s="423"/>
      <c r="AR53" s="423"/>
      <c r="AS53" s="423"/>
      <c r="AT53" s="423"/>
      <c r="AU53" s="274"/>
      <c r="AV53" s="289"/>
      <c r="AW53" s="289"/>
      <c r="AX53" s="289"/>
      <c r="AY53" s="289"/>
      <c r="AZ53" s="289"/>
      <c r="BA53" s="289"/>
      <c r="BB53" s="289"/>
      <c r="BC53" s="289"/>
      <c r="BD53" s="289"/>
      <c r="BE53" s="289"/>
      <c r="BF53" s="289"/>
      <c r="BG53" s="289"/>
      <c r="BH53" s="289"/>
      <c r="BI53" s="289"/>
      <c r="BJ53" s="289"/>
      <c r="BK53" s="289"/>
      <c r="BL53" s="289"/>
      <c r="BM53" s="289"/>
      <c r="BN53" s="361"/>
    </row>
    <row r="54" spans="2:66" ht="9.6" customHeight="1">
      <c r="B54" s="12"/>
      <c r="C54" s="32"/>
      <c r="D54" s="32"/>
      <c r="E54" s="32"/>
      <c r="F54" s="32"/>
      <c r="G54" s="32"/>
      <c r="H54" s="32"/>
      <c r="I54" s="430"/>
      <c r="J54" s="439"/>
      <c r="K54" s="439"/>
      <c r="L54" s="439"/>
      <c r="M54" s="439"/>
      <c r="N54" s="439"/>
      <c r="O54" s="439"/>
      <c r="P54" s="439"/>
      <c r="Q54" s="439"/>
      <c r="R54" s="439"/>
      <c r="S54" s="439"/>
      <c r="T54" s="439"/>
      <c r="U54" s="439"/>
      <c r="V54" s="439"/>
      <c r="W54" s="439"/>
      <c r="X54" s="439"/>
      <c r="Y54" s="439"/>
      <c r="Z54" s="439"/>
      <c r="AA54" s="439"/>
      <c r="AB54" s="499"/>
      <c r="AC54" s="198"/>
      <c r="AD54" s="198"/>
      <c r="AE54" s="214"/>
      <c r="AF54" s="224"/>
      <c r="AG54" s="423"/>
      <c r="AH54" s="423"/>
      <c r="AI54" s="423"/>
      <c r="AJ54" s="423"/>
      <c r="AK54" s="423"/>
      <c r="AL54" s="423"/>
      <c r="AM54" s="423"/>
      <c r="AN54" s="423"/>
      <c r="AO54" s="423"/>
      <c r="AP54" s="423"/>
      <c r="AQ54" s="423"/>
      <c r="AR54" s="423"/>
      <c r="AS54" s="423"/>
      <c r="AT54" s="423"/>
      <c r="AU54" s="274"/>
      <c r="AV54" s="289"/>
      <c r="AW54" s="289"/>
      <c r="AX54" s="289"/>
      <c r="AY54" s="289"/>
      <c r="AZ54" s="289"/>
      <c r="BA54" s="289"/>
      <c r="BB54" s="289"/>
      <c r="BC54" s="289"/>
      <c r="BD54" s="289"/>
      <c r="BE54" s="289"/>
      <c r="BF54" s="289"/>
      <c r="BG54" s="289"/>
      <c r="BH54" s="289"/>
      <c r="BI54" s="289"/>
      <c r="BJ54" s="289"/>
      <c r="BK54" s="289"/>
      <c r="BL54" s="289"/>
      <c r="BM54" s="289"/>
      <c r="BN54" s="361"/>
    </row>
    <row r="55" spans="2:66" ht="9" customHeight="1">
      <c r="B55" s="12"/>
      <c r="C55" s="32"/>
      <c r="D55" s="32"/>
      <c r="E55" s="32"/>
      <c r="F55" s="32"/>
      <c r="G55" s="32"/>
      <c r="H55" s="32"/>
      <c r="I55" s="431"/>
      <c r="J55" s="440"/>
      <c r="K55" s="440"/>
      <c r="L55" s="440"/>
      <c r="M55" s="440"/>
      <c r="N55" s="440"/>
      <c r="O55" s="440"/>
      <c r="P55" s="440"/>
      <c r="Q55" s="440"/>
      <c r="R55" s="440"/>
      <c r="S55" s="440"/>
      <c r="T55" s="440"/>
      <c r="U55" s="440"/>
      <c r="V55" s="440"/>
      <c r="W55" s="440"/>
      <c r="X55" s="440"/>
      <c r="Y55" s="440"/>
      <c r="Z55" s="440"/>
      <c r="AA55" s="440"/>
      <c r="AB55" s="500"/>
      <c r="AC55" s="198"/>
      <c r="AD55" s="198"/>
      <c r="AE55" s="212" t="s">
        <v>68</v>
      </c>
      <c r="AF55" s="222"/>
      <c r="AG55" s="423" t="s">
        <v>56</v>
      </c>
      <c r="AH55" s="423"/>
      <c r="AI55" s="423"/>
      <c r="AJ55" s="423"/>
      <c r="AK55" s="423"/>
      <c r="AL55" s="423"/>
      <c r="AM55" s="423"/>
      <c r="AN55" s="423"/>
      <c r="AO55" s="423"/>
      <c r="AP55" s="423"/>
      <c r="AQ55" s="423"/>
      <c r="AR55" s="423"/>
      <c r="AS55" s="423"/>
      <c r="AT55" s="423"/>
      <c r="AU55" s="275"/>
      <c r="AV55" s="290"/>
      <c r="AW55" s="290"/>
      <c r="AX55" s="290"/>
      <c r="AY55" s="290"/>
      <c r="AZ55" s="290"/>
      <c r="BA55" s="290"/>
      <c r="BB55" s="290"/>
      <c r="BC55" s="290"/>
      <c r="BD55" s="290"/>
      <c r="BE55" s="290"/>
      <c r="BF55" s="290"/>
      <c r="BG55" s="290"/>
      <c r="BH55" s="290"/>
      <c r="BI55" s="290"/>
      <c r="BJ55" s="290"/>
      <c r="BK55" s="290"/>
      <c r="BL55" s="290"/>
      <c r="BM55" s="290"/>
      <c r="BN55" s="362"/>
    </row>
    <row r="56" spans="2:66" ht="10.9" customHeight="1">
      <c r="B56" s="12"/>
      <c r="C56" s="33" t="s">
        <v>3</v>
      </c>
      <c r="D56" s="47"/>
      <c r="E56" s="47"/>
      <c r="F56" s="47"/>
      <c r="G56" s="47"/>
      <c r="H56" s="85"/>
      <c r="I56" s="432" t="s">
        <v>125</v>
      </c>
      <c r="J56" s="441"/>
      <c r="K56" s="441"/>
      <c r="L56" s="441"/>
      <c r="M56" s="441"/>
      <c r="N56" s="441"/>
      <c r="O56" s="441"/>
      <c r="P56" s="441"/>
      <c r="Q56" s="441"/>
      <c r="R56" s="441"/>
      <c r="S56" s="441"/>
      <c r="T56" s="441"/>
      <c r="U56" s="441"/>
      <c r="V56" s="441"/>
      <c r="W56" s="441"/>
      <c r="X56" s="441"/>
      <c r="Y56" s="441"/>
      <c r="Z56" s="441"/>
      <c r="AA56" s="441"/>
      <c r="AB56" s="501"/>
      <c r="AC56" s="198"/>
      <c r="AD56" s="198"/>
      <c r="AE56" s="213"/>
      <c r="AF56" s="223"/>
      <c r="AG56" s="423"/>
      <c r="AH56" s="423"/>
      <c r="AI56" s="423"/>
      <c r="AJ56" s="423"/>
      <c r="AK56" s="423"/>
      <c r="AL56" s="423"/>
      <c r="AM56" s="423"/>
      <c r="AN56" s="423"/>
      <c r="AO56" s="423"/>
      <c r="AP56" s="423"/>
      <c r="AQ56" s="423"/>
      <c r="AR56" s="423"/>
      <c r="AS56" s="423"/>
      <c r="AT56" s="423"/>
      <c r="AU56" s="32" t="s">
        <v>69</v>
      </c>
      <c r="AV56" s="32"/>
      <c r="AW56" s="32"/>
      <c r="AX56" s="32"/>
      <c r="AY56" s="32"/>
      <c r="AZ56" s="32"/>
      <c r="BA56" s="32"/>
      <c r="BB56" s="32"/>
      <c r="BC56" s="34"/>
      <c r="BD56" s="48"/>
      <c r="BE56" s="48"/>
      <c r="BF56" s="48"/>
      <c r="BG56" s="48"/>
      <c r="BH56" s="48"/>
      <c r="BI56" s="48"/>
      <c r="BJ56" s="48"/>
      <c r="BK56" s="48"/>
      <c r="BL56" s="48"/>
      <c r="BM56" s="48"/>
      <c r="BN56" s="363"/>
    </row>
    <row r="57" spans="2:66" ht="4.9000000000000004" customHeight="1">
      <c r="B57" s="12"/>
      <c r="C57" s="34" t="s">
        <v>12</v>
      </c>
      <c r="D57" s="48"/>
      <c r="E57" s="48"/>
      <c r="F57" s="48"/>
      <c r="G57" s="48"/>
      <c r="H57" s="87"/>
      <c r="I57" s="410" t="s">
        <v>120</v>
      </c>
      <c r="J57" s="420"/>
      <c r="K57" s="420"/>
      <c r="L57" s="420"/>
      <c r="M57" s="420"/>
      <c r="N57" s="420"/>
      <c r="O57" s="420"/>
      <c r="P57" s="420"/>
      <c r="Q57" s="420"/>
      <c r="R57" s="420"/>
      <c r="S57" s="420"/>
      <c r="T57" s="420"/>
      <c r="U57" s="420"/>
      <c r="V57" s="420"/>
      <c r="W57" s="420"/>
      <c r="X57" s="420"/>
      <c r="Y57" s="420"/>
      <c r="Z57" s="420"/>
      <c r="AA57" s="420"/>
      <c r="AB57" s="466"/>
      <c r="AC57" s="198"/>
      <c r="AD57" s="198"/>
      <c r="AE57" s="213"/>
      <c r="AF57" s="223"/>
      <c r="AG57" s="423"/>
      <c r="AH57" s="423"/>
      <c r="AI57" s="423"/>
      <c r="AJ57" s="423"/>
      <c r="AK57" s="423"/>
      <c r="AL57" s="423"/>
      <c r="AM57" s="423"/>
      <c r="AN57" s="423"/>
      <c r="AO57" s="423"/>
      <c r="AP57" s="423"/>
      <c r="AQ57" s="423"/>
      <c r="AR57" s="423"/>
      <c r="AS57" s="423"/>
      <c r="AT57" s="423"/>
      <c r="AU57" s="32"/>
      <c r="AV57" s="32"/>
      <c r="AW57" s="32"/>
      <c r="AX57" s="32"/>
      <c r="AY57" s="32"/>
      <c r="AZ57" s="32"/>
      <c r="BA57" s="32"/>
      <c r="BB57" s="32"/>
      <c r="BC57" s="35"/>
      <c r="BD57" s="49"/>
      <c r="BE57" s="49"/>
      <c r="BF57" s="49"/>
      <c r="BG57" s="49"/>
      <c r="BH57" s="49"/>
      <c r="BI57" s="49"/>
      <c r="BJ57" s="49"/>
      <c r="BK57" s="49"/>
      <c r="BL57" s="49"/>
      <c r="BM57" s="49"/>
      <c r="BN57" s="364"/>
    </row>
    <row r="58" spans="2:66" ht="9" customHeight="1">
      <c r="B58" s="12"/>
      <c r="C58" s="35"/>
      <c r="D58" s="49"/>
      <c r="E58" s="49"/>
      <c r="F58" s="49"/>
      <c r="G58" s="49"/>
      <c r="H58" s="88"/>
      <c r="I58" s="411"/>
      <c r="J58" s="421"/>
      <c r="K58" s="421"/>
      <c r="L58" s="421"/>
      <c r="M58" s="421"/>
      <c r="N58" s="421"/>
      <c r="O58" s="421"/>
      <c r="P58" s="421"/>
      <c r="Q58" s="421"/>
      <c r="R58" s="421"/>
      <c r="S58" s="421"/>
      <c r="T58" s="421"/>
      <c r="U58" s="421"/>
      <c r="V58" s="421"/>
      <c r="W58" s="421"/>
      <c r="X58" s="421"/>
      <c r="Y58" s="421"/>
      <c r="Z58" s="421"/>
      <c r="AA58" s="421"/>
      <c r="AB58" s="467"/>
      <c r="AC58" s="198"/>
      <c r="AD58" s="198"/>
      <c r="AE58" s="214"/>
      <c r="AF58" s="224"/>
      <c r="AG58" s="423"/>
      <c r="AH58" s="423"/>
      <c r="AI58" s="423"/>
      <c r="AJ58" s="423"/>
      <c r="AK58" s="423"/>
      <c r="AL58" s="423"/>
      <c r="AM58" s="423"/>
      <c r="AN58" s="423"/>
      <c r="AO58" s="423"/>
      <c r="AP58" s="423"/>
      <c r="AQ58" s="423"/>
      <c r="AR58" s="423"/>
      <c r="AS58" s="423"/>
      <c r="AT58" s="423"/>
      <c r="AU58" s="32"/>
      <c r="AV58" s="32"/>
      <c r="AW58" s="32"/>
      <c r="AX58" s="32"/>
      <c r="AY58" s="32"/>
      <c r="AZ58" s="32"/>
      <c r="BA58" s="32"/>
      <c r="BB58" s="32"/>
      <c r="BC58" s="129"/>
      <c r="BD58" s="133"/>
      <c r="BE58" s="133"/>
      <c r="BF58" s="133"/>
      <c r="BG58" s="133"/>
      <c r="BH58" s="133"/>
      <c r="BI58" s="133"/>
      <c r="BJ58" s="133"/>
      <c r="BK58" s="133"/>
      <c r="BL58" s="133"/>
      <c r="BM58" s="133"/>
      <c r="BN58" s="365"/>
    </row>
    <row r="59" spans="2:66" ht="3.6" customHeight="1">
      <c r="B59" s="12"/>
      <c r="C59" s="35"/>
      <c r="D59" s="49"/>
      <c r="E59" s="49"/>
      <c r="F59" s="49"/>
      <c r="G59" s="49"/>
      <c r="H59" s="88"/>
      <c r="I59" s="411"/>
      <c r="J59" s="421"/>
      <c r="K59" s="421"/>
      <c r="L59" s="421"/>
      <c r="M59" s="421"/>
      <c r="N59" s="421"/>
      <c r="O59" s="421"/>
      <c r="P59" s="421"/>
      <c r="Q59" s="421"/>
      <c r="R59" s="421"/>
      <c r="S59" s="421"/>
      <c r="T59" s="421"/>
      <c r="U59" s="421"/>
      <c r="V59" s="421"/>
      <c r="W59" s="421"/>
      <c r="X59" s="421"/>
      <c r="Y59" s="421"/>
      <c r="Z59" s="421"/>
      <c r="AA59" s="421"/>
      <c r="AB59" s="467"/>
      <c r="AC59" s="198"/>
      <c r="AD59" s="198"/>
      <c r="AE59" s="212" t="s">
        <v>28</v>
      </c>
      <c r="AF59" s="222"/>
      <c r="AG59" s="454" t="s">
        <v>26</v>
      </c>
      <c r="AH59" s="457"/>
      <c r="AI59" s="457"/>
      <c r="AJ59" s="457"/>
      <c r="AK59" s="457"/>
      <c r="AL59" s="457"/>
      <c r="AM59" s="457"/>
      <c r="AN59" s="457"/>
      <c r="AO59" s="457"/>
      <c r="AP59" s="48" t="s">
        <v>82</v>
      </c>
      <c r="AQ59" s="48"/>
      <c r="AR59" s="48"/>
      <c r="AS59" s="48"/>
      <c r="AT59" s="87"/>
      <c r="AU59" s="276" t="s">
        <v>131</v>
      </c>
      <c r="AV59" s="291"/>
      <c r="AW59" s="291"/>
      <c r="AX59" s="291"/>
      <c r="AY59" s="291"/>
      <c r="AZ59" s="291"/>
      <c r="BA59" s="291"/>
      <c r="BB59" s="321"/>
      <c r="BC59" s="276"/>
      <c r="BD59" s="383"/>
      <c r="BE59" s="383"/>
      <c r="BF59" s="383"/>
      <c r="BG59" s="383"/>
      <c r="BH59" s="334" t="s">
        <v>7</v>
      </c>
      <c r="BI59" s="334"/>
      <c r="BJ59" s="334"/>
      <c r="BK59" s="41" t="s">
        <v>2</v>
      </c>
      <c r="BL59" s="41"/>
      <c r="BM59" s="41"/>
      <c r="BN59" s="366"/>
    </row>
    <row r="60" spans="2:66" ht="4.1500000000000004" customHeight="1">
      <c r="B60" s="12"/>
      <c r="C60" s="35"/>
      <c r="D60" s="49"/>
      <c r="E60" s="49"/>
      <c r="F60" s="49"/>
      <c r="G60" s="49"/>
      <c r="H60" s="88"/>
      <c r="I60" s="411"/>
      <c r="J60" s="421"/>
      <c r="K60" s="421"/>
      <c r="L60" s="421"/>
      <c r="M60" s="421"/>
      <c r="N60" s="421"/>
      <c r="O60" s="421"/>
      <c r="P60" s="421"/>
      <c r="Q60" s="421"/>
      <c r="R60" s="421"/>
      <c r="S60" s="421"/>
      <c r="T60" s="421"/>
      <c r="U60" s="421"/>
      <c r="V60" s="421"/>
      <c r="W60" s="421"/>
      <c r="X60" s="421"/>
      <c r="Y60" s="421"/>
      <c r="Z60" s="421"/>
      <c r="AA60" s="421"/>
      <c r="AB60" s="467"/>
      <c r="AC60" s="198"/>
      <c r="AD60" s="198"/>
      <c r="AE60" s="213"/>
      <c r="AF60" s="223"/>
      <c r="AG60" s="455"/>
      <c r="AH60" s="458"/>
      <c r="AI60" s="458"/>
      <c r="AJ60" s="458"/>
      <c r="AK60" s="458"/>
      <c r="AL60" s="458"/>
      <c r="AM60" s="458"/>
      <c r="AN60" s="458"/>
      <c r="AO60" s="458"/>
      <c r="AP60" s="49"/>
      <c r="AQ60" s="49"/>
      <c r="AR60" s="49"/>
      <c r="AS60" s="49"/>
      <c r="AT60" s="88"/>
      <c r="AU60" s="277"/>
      <c r="AV60" s="292"/>
      <c r="AW60" s="292"/>
      <c r="AX60" s="292"/>
      <c r="AY60" s="292"/>
      <c r="AZ60" s="292"/>
      <c r="BA60" s="292"/>
      <c r="BB60" s="322"/>
      <c r="BC60" s="579"/>
      <c r="BD60" s="400">
        <v>1</v>
      </c>
      <c r="BE60" s="412"/>
      <c r="BF60" s="412"/>
      <c r="BG60" s="451"/>
      <c r="BH60" s="55"/>
      <c r="BI60" s="55"/>
      <c r="BJ60" s="55"/>
      <c r="BK60" s="42"/>
      <c r="BL60" s="42"/>
      <c r="BM60" s="42"/>
      <c r="BN60" s="367"/>
    </row>
    <row r="61" spans="2:66" ht="2.25" customHeight="1">
      <c r="B61" s="12"/>
      <c r="C61" s="35"/>
      <c r="D61" s="49"/>
      <c r="E61" s="49"/>
      <c r="F61" s="49"/>
      <c r="G61" s="49"/>
      <c r="H61" s="88"/>
      <c r="I61" s="411"/>
      <c r="J61" s="421"/>
      <c r="K61" s="421"/>
      <c r="L61" s="421"/>
      <c r="M61" s="421"/>
      <c r="N61" s="421"/>
      <c r="O61" s="421"/>
      <c r="P61" s="421"/>
      <c r="Q61" s="421"/>
      <c r="R61" s="421"/>
      <c r="S61" s="421"/>
      <c r="T61" s="421"/>
      <c r="U61" s="421"/>
      <c r="V61" s="421"/>
      <c r="W61" s="421"/>
      <c r="X61" s="421"/>
      <c r="Y61" s="421"/>
      <c r="Z61" s="421"/>
      <c r="AA61" s="421"/>
      <c r="AB61" s="467"/>
      <c r="AC61" s="198"/>
      <c r="AD61" s="198"/>
      <c r="AE61" s="213"/>
      <c r="AF61" s="223"/>
      <c r="AG61" s="455"/>
      <c r="AH61" s="458"/>
      <c r="AI61" s="458"/>
      <c r="AJ61" s="458"/>
      <c r="AK61" s="458"/>
      <c r="AL61" s="458"/>
      <c r="AM61" s="458"/>
      <c r="AN61" s="458"/>
      <c r="AO61" s="458"/>
      <c r="AP61" s="49"/>
      <c r="AQ61" s="49"/>
      <c r="AR61" s="49"/>
      <c r="AS61" s="49"/>
      <c r="AT61" s="88"/>
      <c r="AU61" s="277"/>
      <c r="AV61" s="292"/>
      <c r="AW61" s="292"/>
      <c r="AX61" s="292"/>
      <c r="AY61" s="292"/>
      <c r="AZ61" s="292"/>
      <c r="BA61" s="292"/>
      <c r="BB61" s="322"/>
      <c r="BC61" s="579"/>
      <c r="BD61" s="402"/>
      <c r="BE61" s="414"/>
      <c r="BF61" s="414"/>
      <c r="BG61" s="453"/>
      <c r="BH61" s="55"/>
      <c r="BI61" s="55"/>
      <c r="BJ61" s="55"/>
      <c r="BK61" s="42"/>
      <c r="BL61" s="42"/>
      <c r="BM61" s="42"/>
      <c r="BN61" s="367"/>
    </row>
    <row r="62" spans="2:66" ht="14.25" customHeight="1">
      <c r="B62" s="13"/>
      <c r="C62" s="35"/>
      <c r="D62" s="49"/>
      <c r="E62" s="49"/>
      <c r="F62" s="49"/>
      <c r="G62" s="49"/>
      <c r="H62" s="88"/>
      <c r="I62" s="411"/>
      <c r="J62" s="421"/>
      <c r="K62" s="421"/>
      <c r="L62" s="421"/>
      <c r="M62" s="421"/>
      <c r="N62" s="421"/>
      <c r="O62" s="421"/>
      <c r="P62" s="421"/>
      <c r="Q62" s="421"/>
      <c r="R62" s="421"/>
      <c r="S62" s="421"/>
      <c r="T62" s="421"/>
      <c r="U62" s="421"/>
      <c r="V62" s="421"/>
      <c r="W62" s="421"/>
      <c r="X62" s="421"/>
      <c r="Y62" s="421"/>
      <c r="Z62" s="421"/>
      <c r="AA62" s="421"/>
      <c r="AB62" s="467"/>
      <c r="AC62" s="199"/>
      <c r="AD62" s="199"/>
      <c r="AE62" s="213"/>
      <c r="AF62" s="223"/>
      <c r="AG62" s="455"/>
      <c r="AH62" s="458"/>
      <c r="AI62" s="458"/>
      <c r="AJ62" s="458"/>
      <c r="AK62" s="458"/>
      <c r="AL62" s="458"/>
      <c r="AM62" s="458"/>
      <c r="AN62" s="458"/>
      <c r="AO62" s="458"/>
      <c r="AP62" s="49" t="s">
        <v>85</v>
      </c>
      <c r="AQ62" s="49"/>
      <c r="AR62" s="49"/>
      <c r="AS62" s="49"/>
      <c r="AT62" s="88"/>
      <c r="AU62" s="277"/>
      <c r="AV62" s="292"/>
      <c r="AW62" s="292"/>
      <c r="AX62" s="292"/>
      <c r="AY62" s="292"/>
      <c r="AZ62" s="292"/>
      <c r="BA62" s="292"/>
      <c r="BB62" s="322"/>
      <c r="BC62" s="579"/>
      <c r="BD62" s="401"/>
      <c r="BE62" s="413"/>
      <c r="BF62" s="413"/>
      <c r="BG62" s="452"/>
      <c r="BH62" s="55"/>
      <c r="BI62" s="55"/>
      <c r="BJ62" s="55"/>
      <c r="BK62" s="42"/>
      <c r="BL62" s="42"/>
      <c r="BM62" s="42"/>
      <c r="BN62" s="367"/>
    </row>
    <row r="63" spans="2:66" ht="4.9000000000000004" customHeight="1">
      <c r="B63" s="14"/>
      <c r="C63" s="36"/>
      <c r="D63" s="50"/>
      <c r="E63" s="50"/>
      <c r="F63" s="50"/>
      <c r="G63" s="50"/>
      <c r="H63" s="89"/>
      <c r="I63" s="433"/>
      <c r="J63" s="442"/>
      <c r="K63" s="442"/>
      <c r="L63" s="442"/>
      <c r="M63" s="442"/>
      <c r="N63" s="442"/>
      <c r="O63" s="442"/>
      <c r="P63" s="442"/>
      <c r="Q63" s="442"/>
      <c r="R63" s="442"/>
      <c r="S63" s="442"/>
      <c r="T63" s="442"/>
      <c r="U63" s="442"/>
      <c r="V63" s="442"/>
      <c r="W63" s="442"/>
      <c r="X63" s="442"/>
      <c r="Y63" s="442"/>
      <c r="Z63" s="442"/>
      <c r="AA63" s="442"/>
      <c r="AB63" s="502"/>
      <c r="AC63" s="200"/>
      <c r="AD63" s="200"/>
      <c r="AE63" s="215"/>
      <c r="AF63" s="225"/>
      <c r="AG63" s="511"/>
      <c r="AH63" s="513"/>
      <c r="AI63" s="513"/>
      <c r="AJ63" s="513"/>
      <c r="AK63" s="513"/>
      <c r="AL63" s="513"/>
      <c r="AM63" s="513"/>
      <c r="AN63" s="513"/>
      <c r="AO63" s="513"/>
      <c r="AP63" s="50"/>
      <c r="AQ63" s="50"/>
      <c r="AR63" s="50"/>
      <c r="AS63" s="50"/>
      <c r="AT63" s="89"/>
      <c r="AU63" s="278"/>
      <c r="AV63" s="293"/>
      <c r="AW63" s="293"/>
      <c r="AX63" s="293"/>
      <c r="AY63" s="293"/>
      <c r="AZ63" s="293"/>
      <c r="BA63" s="293"/>
      <c r="BB63" s="323"/>
      <c r="BC63" s="278"/>
      <c r="BD63" s="525"/>
      <c r="BE63" s="525"/>
      <c r="BF63" s="525"/>
      <c r="BG63" s="525"/>
      <c r="BH63" s="335"/>
      <c r="BI63" s="335"/>
      <c r="BJ63" s="335"/>
      <c r="BK63" s="343"/>
      <c r="BL63" s="343"/>
      <c r="BM63" s="343"/>
      <c r="BN63" s="368"/>
    </row>
    <row r="64" spans="2:66" ht="8.25" customHeight="1">
      <c r="R64" s="143"/>
    </row>
    <row r="65" spans="2:66" ht="6.6" customHeight="1">
      <c r="B65" s="8" t="s">
        <v>55</v>
      </c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46"/>
      <c r="AX65" s="305" t="s">
        <v>70</v>
      </c>
      <c r="AY65" s="307"/>
      <c r="AZ65" s="307"/>
      <c r="BA65" s="307"/>
      <c r="BB65" s="307"/>
      <c r="BC65" s="307"/>
      <c r="BD65" s="307"/>
      <c r="BE65" s="307"/>
      <c r="BF65" s="307"/>
      <c r="BG65" s="307"/>
      <c r="BH65" s="307"/>
      <c r="BI65" s="307"/>
      <c r="BJ65" s="307"/>
      <c r="BK65" s="307"/>
      <c r="BL65" s="307"/>
      <c r="BM65" s="307"/>
      <c r="BN65" s="369"/>
    </row>
    <row r="66" spans="2:66" ht="6.6" customHeight="1">
      <c r="B66" s="1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247"/>
      <c r="AX66" s="274"/>
      <c r="AY66" s="289"/>
      <c r="AZ66" s="289"/>
      <c r="BA66" s="289"/>
      <c r="BB66" s="289"/>
      <c r="BC66" s="289"/>
      <c r="BD66" s="289"/>
      <c r="BE66" s="289"/>
      <c r="BF66" s="289"/>
      <c r="BG66" s="289"/>
      <c r="BH66" s="289"/>
      <c r="BI66" s="289"/>
      <c r="BJ66" s="289"/>
      <c r="BK66" s="289"/>
      <c r="BL66" s="289"/>
      <c r="BM66" s="289"/>
      <c r="BN66" s="361"/>
    </row>
    <row r="67" spans="2:66" ht="6.6" customHeight="1">
      <c r="B67" s="5" t="s">
        <v>38</v>
      </c>
      <c r="C67" s="37"/>
      <c r="D67" s="383"/>
      <c r="E67" s="383"/>
      <c r="F67" s="65" t="s">
        <v>123</v>
      </c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201"/>
      <c r="AD67" s="32" t="s">
        <v>23</v>
      </c>
      <c r="AE67" s="32"/>
      <c r="AF67" s="32"/>
      <c r="AG67" s="32"/>
      <c r="AH67" s="32"/>
      <c r="AI67" s="32"/>
      <c r="AJ67" s="32"/>
      <c r="AK67" s="519" t="s">
        <v>6</v>
      </c>
      <c r="AL67" s="522"/>
      <c r="AM67" s="522"/>
      <c r="AN67" s="522"/>
      <c r="AO67" s="522"/>
      <c r="AP67" s="522"/>
      <c r="AQ67" s="522"/>
      <c r="AR67" s="522"/>
      <c r="AS67" s="522"/>
      <c r="AT67" s="522"/>
      <c r="AU67" s="522"/>
      <c r="AV67" s="522"/>
      <c r="AW67" s="561"/>
      <c r="AX67" s="274"/>
      <c r="AY67" s="289"/>
      <c r="AZ67" s="289"/>
      <c r="BA67" s="289"/>
      <c r="BB67" s="289"/>
      <c r="BC67" s="289"/>
      <c r="BD67" s="289"/>
      <c r="BE67" s="289"/>
      <c r="BF67" s="289"/>
      <c r="BG67" s="289"/>
      <c r="BH67" s="289"/>
      <c r="BI67" s="289"/>
      <c r="BJ67" s="289"/>
      <c r="BK67" s="289"/>
      <c r="BL67" s="289"/>
      <c r="BM67" s="289"/>
      <c r="BN67" s="361"/>
    </row>
    <row r="68" spans="2:66" ht="6.6" customHeight="1">
      <c r="B68" s="5"/>
      <c r="C68" s="381"/>
      <c r="D68" s="37"/>
      <c r="E68" s="120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202"/>
      <c r="AD68" s="32"/>
      <c r="AE68" s="32"/>
      <c r="AF68" s="32"/>
      <c r="AG68" s="32"/>
      <c r="AH68" s="32"/>
      <c r="AI68" s="32"/>
      <c r="AJ68" s="32"/>
      <c r="AK68" s="520"/>
      <c r="AL68" s="523"/>
      <c r="AM68" s="523"/>
      <c r="AN68" s="523"/>
      <c r="AO68" s="523"/>
      <c r="AP68" s="523"/>
      <c r="AQ68" s="523"/>
      <c r="AR68" s="523"/>
      <c r="AS68" s="523"/>
      <c r="AT68" s="523"/>
      <c r="AU68" s="523"/>
      <c r="AV68" s="523"/>
      <c r="AW68" s="562"/>
      <c r="AX68" s="274"/>
      <c r="AY68" s="289"/>
      <c r="AZ68" s="289"/>
      <c r="BA68" s="289"/>
      <c r="BB68" s="289"/>
      <c r="BC68" s="289"/>
      <c r="BD68" s="289"/>
      <c r="BE68" s="289"/>
      <c r="BF68" s="289"/>
      <c r="BG68" s="289"/>
      <c r="BH68" s="289"/>
      <c r="BI68" s="289"/>
      <c r="BJ68" s="289"/>
      <c r="BK68" s="289"/>
      <c r="BL68" s="289"/>
      <c r="BM68" s="289"/>
      <c r="BN68" s="361"/>
    </row>
    <row r="69" spans="2:66" ht="6.6" customHeight="1">
      <c r="B69" s="5"/>
      <c r="C69" s="381"/>
      <c r="D69" s="38"/>
      <c r="E69" s="122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202"/>
      <c r="AD69" s="32"/>
      <c r="AE69" s="32"/>
      <c r="AF69" s="32"/>
      <c r="AG69" s="32"/>
      <c r="AH69" s="32"/>
      <c r="AI69" s="32"/>
      <c r="AJ69" s="32"/>
      <c r="AK69" s="521"/>
      <c r="AL69" s="524"/>
      <c r="AM69" s="524"/>
      <c r="AN69" s="524"/>
      <c r="AO69" s="524"/>
      <c r="AP69" s="524"/>
      <c r="AQ69" s="524"/>
      <c r="AR69" s="524"/>
      <c r="AS69" s="524"/>
      <c r="AT69" s="524"/>
      <c r="AU69" s="524"/>
      <c r="AV69" s="524"/>
      <c r="AW69" s="563"/>
      <c r="AX69" s="286"/>
      <c r="AY69" s="569"/>
      <c r="AZ69" s="571"/>
      <c r="BA69" s="574"/>
      <c r="BB69" s="286" t="s">
        <v>132</v>
      </c>
      <c r="BC69" s="286"/>
      <c r="BD69" s="286"/>
      <c r="BE69" s="286"/>
      <c r="BF69" s="286"/>
      <c r="BG69" s="286"/>
      <c r="BH69" s="286"/>
      <c r="BI69" s="286"/>
      <c r="BJ69" s="286"/>
      <c r="BK69" s="286"/>
      <c r="BL69" s="286"/>
      <c r="BM69" s="286"/>
      <c r="BN69" s="317"/>
    </row>
    <row r="70" spans="2:66" ht="6.6" customHeight="1">
      <c r="B70" s="5"/>
      <c r="C70" s="381"/>
      <c r="D70" s="38"/>
      <c r="E70" s="122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202"/>
      <c r="AD70" s="114"/>
      <c r="AE70" s="216"/>
      <c r="AF70" s="216"/>
      <c r="AG70" s="48" t="s">
        <v>62</v>
      </c>
      <c r="AH70" s="48"/>
      <c r="AI70" s="48" t="s">
        <v>76</v>
      </c>
      <c r="AJ70" s="87"/>
      <c r="AK70" s="231" t="str">
        <f>IF(BG32=2,AE38,"")</f>
        <v/>
      </c>
      <c r="AL70" s="235"/>
      <c r="AM70" s="235"/>
      <c r="AN70" s="235"/>
      <c r="AO70" s="235"/>
      <c r="AP70" s="235"/>
      <c r="AQ70" s="235"/>
      <c r="AR70" s="235"/>
      <c r="AS70" s="235"/>
      <c r="AT70" s="235"/>
      <c r="AU70" s="235"/>
      <c r="AV70" s="294" t="s">
        <v>29</v>
      </c>
      <c r="AW70" s="300"/>
      <c r="AX70" s="286"/>
      <c r="AY70" s="273"/>
      <c r="AZ70" s="286"/>
      <c r="BA70" s="575"/>
      <c r="BB70" s="286"/>
      <c r="BC70" s="286"/>
      <c r="BD70" s="286"/>
      <c r="BE70" s="286"/>
      <c r="BF70" s="286"/>
      <c r="BG70" s="286"/>
      <c r="BH70" s="286"/>
      <c r="BI70" s="286"/>
      <c r="BJ70" s="286"/>
      <c r="BK70" s="286"/>
      <c r="BL70" s="286"/>
      <c r="BM70" s="286"/>
      <c r="BN70" s="317"/>
    </row>
    <row r="71" spans="2:66" ht="6.6" customHeight="1">
      <c r="B71" s="5"/>
      <c r="C71" s="381"/>
      <c r="D71" s="68"/>
      <c r="E71" s="121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202"/>
      <c r="AD71" s="206"/>
      <c r="AE71" s="217"/>
      <c r="AF71" s="217"/>
      <c r="AG71" s="49"/>
      <c r="AH71" s="49"/>
      <c r="AI71" s="49"/>
      <c r="AJ71" s="88"/>
      <c r="AK71" s="232"/>
      <c r="AL71" s="220"/>
      <c r="AM71" s="220"/>
      <c r="AN71" s="220"/>
      <c r="AO71" s="220"/>
      <c r="AP71" s="220"/>
      <c r="AQ71" s="220"/>
      <c r="AR71" s="220"/>
      <c r="AS71" s="220"/>
      <c r="AT71" s="220"/>
      <c r="AU71" s="220"/>
      <c r="AV71" s="295"/>
      <c r="AW71" s="301"/>
      <c r="AX71" s="286"/>
      <c r="AY71" s="570"/>
      <c r="AZ71" s="572"/>
      <c r="BA71" s="576"/>
      <c r="BB71" s="286"/>
      <c r="BC71" s="286"/>
      <c r="BD71" s="286"/>
      <c r="BE71" s="286"/>
      <c r="BF71" s="286"/>
      <c r="BG71" s="286"/>
      <c r="BH71" s="286"/>
      <c r="BI71" s="286"/>
      <c r="BJ71" s="286"/>
      <c r="BK71" s="286"/>
      <c r="BL71" s="286"/>
      <c r="BM71" s="286"/>
      <c r="BN71" s="317"/>
    </row>
    <row r="72" spans="2:66" ht="6.6" customHeight="1">
      <c r="B72" s="5"/>
      <c r="C72" s="38"/>
      <c r="D72" s="334" t="s">
        <v>7</v>
      </c>
      <c r="E72" s="388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202"/>
      <c r="AD72" s="206"/>
      <c r="AE72" s="217"/>
      <c r="AF72" s="217"/>
      <c r="AG72" s="49"/>
      <c r="AH72" s="49"/>
      <c r="AI72" s="49"/>
      <c r="AJ72" s="88"/>
      <c r="AK72" s="232"/>
      <c r="AL72" s="220"/>
      <c r="AM72" s="220"/>
      <c r="AN72" s="220"/>
      <c r="AO72" s="220"/>
      <c r="AP72" s="220"/>
      <c r="AQ72" s="220"/>
      <c r="AR72" s="220"/>
      <c r="AS72" s="220"/>
      <c r="AT72" s="220"/>
      <c r="AU72" s="220"/>
      <c r="AV72" s="295"/>
      <c r="AW72" s="301"/>
      <c r="AX72" s="289" t="s">
        <v>40</v>
      </c>
      <c r="AY72" s="289"/>
      <c r="AZ72" s="289"/>
      <c r="BA72" s="289"/>
      <c r="BB72" s="289"/>
      <c r="BC72" s="289"/>
      <c r="BD72" s="289"/>
      <c r="BE72" s="289"/>
      <c r="BF72" s="289"/>
      <c r="BG72" s="289"/>
      <c r="BH72" s="289"/>
      <c r="BI72" s="289"/>
      <c r="BJ72" s="289"/>
      <c r="BK72" s="289"/>
      <c r="BL72" s="289"/>
      <c r="BM72" s="289"/>
      <c r="BN72" s="361"/>
    </row>
    <row r="73" spans="2:66" ht="6.6" customHeight="1">
      <c r="B73" s="5"/>
      <c r="C73" s="38"/>
      <c r="D73" s="56"/>
      <c r="E73" s="5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202"/>
      <c r="AD73" s="206"/>
      <c r="AE73" s="217"/>
      <c r="AF73" s="217"/>
      <c r="AG73" s="49"/>
      <c r="AH73" s="49"/>
      <c r="AI73" s="49"/>
      <c r="AJ73" s="88"/>
      <c r="AK73" s="232"/>
      <c r="AL73" s="220"/>
      <c r="AM73" s="220"/>
      <c r="AN73" s="220"/>
      <c r="AO73" s="220"/>
      <c r="AP73" s="220"/>
      <c r="AQ73" s="220"/>
      <c r="AR73" s="220"/>
      <c r="AS73" s="220"/>
      <c r="AT73" s="220"/>
      <c r="AU73" s="220"/>
      <c r="AV73" s="295"/>
      <c r="AW73" s="301"/>
      <c r="AX73" s="289"/>
      <c r="AY73" s="289"/>
      <c r="AZ73" s="289"/>
      <c r="BA73" s="289"/>
      <c r="BB73" s="289"/>
      <c r="BC73" s="289"/>
      <c r="BD73" s="289"/>
      <c r="BE73" s="289"/>
      <c r="BF73" s="289"/>
      <c r="BG73" s="289"/>
      <c r="BH73" s="289"/>
      <c r="BI73" s="289"/>
      <c r="BJ73" s="289"/>
      <c r="BK73" s="289"/>
      <c r="BL73" s="289"/>
      <c r="BM73" s="289"/>
      <c r="BN73" s="361"/>
    </row>
    <row r="74" spans="2:66" ht="6.6" customHeight="1">
      <c r="B74" s="5"/>
      <c r="C74" s="38"/>
      <c r="D74" s="56"/>
      <c r="E74" s="5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202"/>
      <c r="AD74" s="206"/>
      <c r="AE74" s="217"/>
      <c r="AF74" s="217"/>
      <c r="AG74" s="49"/>
      <c r="AH74" s="49"/>
      <c r="AI74" s="49"/>
      <c r="AJ74" s="88"/>
      <c r="AK74" s="232"/>
      <c r="AL74" s="220"/>
      <c r="AM74" s="220"/>
      <c r="AN74" s="220"/>
      <c r="AO74" s="220"/>
      <c r="AP74" s="220"/>
      <c r="AQ74" s="220"/>
      <c r="AR74" s="220"/>
      <c r="AS74" s="220"/>
      <c r="AT74" s="220"/>
      <c r="AU74" s="220"/>
      <c r="AV74" s="295"/>
      <c r="AW74" s="301"/>
      <c r="AX74" s="289"/>
      <c r="AY74" s="289"/>
      <c r="AZ74" s="289"/>
      <c r="BA74" s="289"/>
      <c r="BB74" s="289"/>
      <c r="BC74" s="289"/>
      <c r="BD74" s="289"/>
      <c r="BE74" s="289"/>
      <c r="BF74" s="289"/>
      <c r="BG74" s="289"/>
      <c r="BH74" s="289"/>
      <c r="BI74" s="289"/>
      <c r="BJ74" s="289"/>
      <c r="BK74" s="289"/>
      <c r="BL74" s="289"/>
      <c r="BM74" s="289"/>
      <c r="BN74" s="361"/>
    </row>
    <row r="75" spans="2:66" ht="6.6" customHeight="1">
      <c r="B75" s="6"/>
      <c r="C75" s="39"/>
      <c r="D75" s="57"/>
      <c r="E75" s="5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203"/>
      <c r="AD75" s="207"/>
      <c r="AE75" s="218"/>
      <c r="AF75" s="218"/>
      <c r="AG75" s="218"/>
      <c r="AH75" s="218"/>
      <c r="AI75" s="218"/>
      <c r="AJ75" s="229"/>
      <c r="AK75" s="233"/>
      <c r="AL75" s="236"/>
      <c r="AM75" s="236"/>
      <c r="AN75" s="236"/>
      <c r="AO75" s="236"/>
      <c r="AP75" s="236"/>
      <c r="AQ75" s="236"/>
      <c r="AR75" s="236"/>
      <c r="AS75" s="236"/>
      <c r="AT75" s="236"/>
      <c r="AU75" s="236"/>
      <c r="AV75" s="296"/>
      <c r="AW75" s="302"/>
      <c r="AX75" s="306"/>
      <c r="AY75" s="306"/>
      <c r="AZ75" s="306"/>
      <c r="BA75" s="306"/>
      <c r="BB75" s="306"/>
      <c r="BC75" s="306"/>
      <c r="BD75" s="306"/>
      <c r="BE75" s="306"/>
      <c r="BF75" s="306"/>
      <c r="BG75" s="306"/>
      <c r="BH75" s="306"/>
      <c r="BI75" s="306"/>
      <c r="BJ75" s="306"/>
      <c r="BK75" s="306"/>
      <c r="BL75" s="306"/>
      <c r="BM75" s="306"/>
      <c r="BN75" s="370"/>
    </row>
    <row r="76" spans="2:66" ht="8.4499999999999993" customHeight="1"/>
    <row r="77" spans="2:66" ht="6.6" customHeight="1">
      <c r="B77" s="8" t="s">
        <v>46</v>
      </c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46"/>
      <c r="AR77" s="533" t="s">
        <v>17</v>
      </c>
      <c r="AS77" s="536"/>
      <c r="AT77" s="546"/>
      <c r="AU77" s="551"/>
      <c r="AV77" s="551"/>
      <c r="AW77" s="551"/>
      <c r="AX77" s="551"/>
      <c r="AY77" s="551"/>
      <c r="AZ77" s="551"/>
      <c r="BA77" s="551"/>
      <c r="BB77" s="551"/>
      <c r="BC77" s="551"/>
      <c r="BD77" s="551"/>
      <c r="BE77" s="580" t="s">
        <v>97</v>
      </c>
      <c r="BF77" s="580"/>
      <c r="BG77" s="580"/>
      <c r="BH77" s="580"/>
      <c r="BI77" s="551"/>
      <c r="BJ77" s="551"/>
      <c r="BK77" s="590" t="s">
        <v>98</v>
      </c>
      <c r="BL77" s="590"/>
      <c r="BM77" s="590"/>
      <c r="BN77" s="371"/>
    </row>
    <row r="78" spans="2:66" ht="6.6" customHeight="1">
      <c r="B78" s="1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247"/>
      <c r="AR78" s="534"/>
      <c r="AS78" s="537"/>
      <c r="AT78" s="547"/>
      <c r="AU78" s="552"/>
      <c r="AV78" s="552"/>
      <c r="AW78" s="552"/>
      <c r="AX78" s="552"/>
      <c r="AY78" s="552"/>
      <c r="AZ78" s="552"/>
      <c r="BA78" s="552"/>
      <c r="BB78" s="552"/>
      <c r="BC78" s="552"/>
      <c r="BD78" s="552"/>
      <c r="BE78" s="581"/>
      <c r="BF78" s="581"/>
      <c r="BG78" s="581"/>
      <c r="BH78" s="581"/>
      <c r="BI78" s="552"/>
      <c r="BJ78" s="552"/>
      <c r="BK78" s="553"/>
      <c r="BL78" s="553"/>
      <c r="BM78" s="553"/>
      <c r="BN78" s="372"/>
    </row>
    <row r="79" spans="2:66" ht="6.6" customHeight="1">
      <c r="B79" s="5" t="s">
        <v>38</v>
      </c>
      <c r="C79" s="37"/>
      <c r="D79" s="383"/>
      <c r="E79" s="383"/>
      <c r="F79" s="397" t="s">
        <v>74</v>
      </c>
      <c r="G79" s="397"/>
      <c r="H79" s="397"/>
      <c r="I79" s="397"/>
      <c r="J79" s="397"/>
      <c r="K79" s="397"/>
      <c r="L79" s="397"/>
      <c r="M79" s="397"/>
      <c r="N79" s="397"/>
      <c r="O79" s="397"/>
      <c r="P79" s="397"/>
      <c r="Q79" s="397"/>
      <c r="R79" s="397"/>
      <c r="S79" s="397"/>
      <c r="T79" s="397"/>
      <c r="U79" s="397"/>
      <c r="V79" s="397"/>
      <c r="W79" s="397"/>
      <c r="X79" s="397"/>
      <c r="Y79" s="397"/>
      <c r="Z79" s="397"/>
      <c r="AA79" s="397"/>
      <c r="AB79" s="397"/>
      <c r="AC79" s="397"/>
      <c r="AD79" s="397"/>
      <c r="AE79" s="397"/>
      <c r="AF79" s="397"/>
      <c r="AG79" s="397"/>
      <c r="AH79" s="397"/>
      <c r="AI79" s="397"/>
      <c r="AJ79" s="397"/>
      <c r="AK79" s="397"/>
      <c r="AL79" s="397"/>
      <c r="AM79" s="397"/>
      <c r="AN79" s="397"/>
      <c r="AO79" s="397"/>
      <c r="AP79" s="397"/>
      <c r="AQ79" s="530"/>
      <c r="AR79" s="534"/>
      <c r="AS79" s="537"/>
      <c r="AT79" s="548"/>
      <c r="AU79" s="553"/>
      <c r="AV79" s="553"/>
      <c r="AW79" s="553"/>
      <c r="AX79" s="553"/>
      <c r="AY79" s="553"/>
      <c r="AZ79" s="553"/>
      <c r="BA79" s="553"/>
      <c r="BB79" s="553"/>
      <c r="BC79" s="552"/>
      <c r="BD79" s="552"/>
      <c r="BE79" s="553"/>
      <c r="BF79" s="553"/>
      <c r="BG79" s="553"/>
      <c r="BH79" s="553"/>
      <c r="BI79" s="552"/>
      <c r="BJ79" s="552"/>
      <c r="BK79" s="553"/>
      <c r="BL79" s="553"/>
      <c r="BM79" s="553"/>
      <c r="BN79" s="372"/>
    </row>
    <row r="80" spans="2:66" ht="6.6" customHeight="1">
      <c r="B80" s="5"/>
      <c r="C80" s="381"/>
      <c r="D80" s="384"/>
      <c r="E80" s="389"/>
      <c r="F80" s="398"/>
      <c r="G80" s="398"/>
      <c r="H80" s="398"/>
      <c r="I80" s="398"/>
      <c r="J80" s="398"/>
      <c r="K80" s="398"/>
      <c r="L80" s="398"/>
      <c r="M80" s="398"/>
      <c r="N80" s="398"/>
      <c r="O80" s="398"/>
      <c r="P80" s="398"/>
      <c r="Q80" s="398"/>
      <c r="R80" s="398"/>
      <c r="S80" s="398"/>
      <c r="T80" s="398"/>
      <c r="U80" s="398"/>
      <c r="V80" s="398"/>
      <c r="W80" s="398"/>
      <c r="X80" s="398"/>
      <c r="Y80" s="398"/>
      <c r="Z80" s="398"/>
      <c r="AA80" s="398"/>
      <c r="AB80" s="398"/>
      <c r="AC80" s="398"/>
      <c r="AD80" s="398"/>
      <c r="AE80" s="398"/>
      <c r="AF80" s="398"/>
      <c r="AG80" s="398"/>
      <c r="AH80" s="398"/>
      <c r="AI80" s="398"/>
      <c r="AJ80" s="398"/>
      <c r="AK80" s="398"/>
      <c r="AL80" s="398"/>
      <c r="AM80" s="398"/>
      <c r="AN80" s="398"/>
      <c r="AO80" s="398"/>
      <c r="AP80" s="398"/>
      <c r="AQ80" s="531"/>
      <c r="AR80" s="534"/>
      <c r="AS80" s="537"/>
      <c r="AT80" s="548"/>
      <c r="AU80" s="553"/>
      <c r="AV80" s="553"/>
      <c r="AW80" s="553"/>
      <c r="AX80" s="553"/>
      <c r="AY80" s="553"/>
      <c r="AZ80" s="553"/>
      <c r="BA80" s="553"/>
      <c r="BB80" s="553"/>
      <c r="BC80" s="553"/>
      <c r="BD80" s="553"/>
      <c r="BE80" s="553"/>
      <c r="BF80" s="553"/>
      <c r="BG80" s="553"/>
      <c r="BH80" s="553"/>
      <c r="BI80" s="552"/>
      <c r="BJ80" s="552"/>
      <c r="BK80" s="553"/>
      <c r="BL80" s="553"/>
      <c r="BM80" s="553"/>
      <c r="BN80" s="372"/>
    </row>
    <row r="81" spans="2:66" ht="6.6" customHeight="1">
      <c r="B81" s="5"/>
      <c r="C81" s="381"/>
      <c r="D81" s="385"/>
      <c r="E81" s="390"/>
      <c r="F81" s="398"/>
      <c r="G81" s="398"/>
      <c r="H81" s="398"/>
      <c r="I81" s="398"/>
      <c r="J81" s="398"/>
      <c r="K81" s="398"/>
      <c r="L81" s="398"/>
      <c r="M81" s="398"/>
      <c r="N81" s="398"/>
      <c r="O81" s="398"/>
      <c r="P81" s="398"/>
      <c r="Q81" s="398"/>
      <c r="R81" s="398"/>
      <c r="S81" s="398"/>
      <c r="T81" s="398"/>
      <c r="U81" s="398"/>
      <c r="V81" s="398"/>
      <c r="W81" s="398"/>
      <c r="X81" s="398"/>
      <c r="Y81" s="398"/>
      <c r="Z81" s="398"/>
      <c r="AA81" s="398"/>
      <c r="AB81" s="398"/>
      <c r="AC81" s="398"/>
      <c r="AD81" s="398"/>
      <c r="AE81" s="398"/>
      <c r="AF81" s="398"/>
      <c r="AG81" s="398"/>
      <c r="AH81" s="398"/>
      <c r="AI81" s="398"/>
      <c r="AJ81" s="398"/>
      <c r="AK81" s="398"/>
      <c r="AL81" s="398"/>
      <c r="AM81" s="398"/>
      <c r="AN81" s="398"/>
      <c r="AO81" s="398"/>
      <c r="AP81" s="398"/>
      <c r="AQ81" s="531"/>
      <c r="AR81" s="534"/>
      <c r="AS81" s="537"/>
      <c r="AT81" s="548"/>
      <c r="AU81" s="553"/>
      <c r="AV81" s="553"/>
      <c r="AW81" s="553"/>
      <c r="AX81" s="553"/>
      <c r="AY81" s="553"/>
      <c r="AZ81" s="553"/>
      <c r="BA81" s="553"/>
      <c r="BB81" s="553"/>
      <c r="BC81" s="553"/>
      <c r="BD81" s="553"/>
      <c r="BE81" s="553"/>
      <c r="BF81" s="553"/>
      <c r="BG81" s="553"/>
      <c r="BH81" s="553"/>
      <c r="BI81" s="552"/>
      <c r="BJ81" s="552"/>
      <c r="BK81" s="553"/>
      <c r="BL81" s="553"/>
      <c r="BM81" s="553"/>
      <c r="BN81" s="372"/>
    </row>
    <row r="82" spans="2:66" ht="6.6" customHeight="1">
      <c r="B82" s="5"/>
      <c r="C82" s="381"/>
      <c r="D82" s="385"/>
      <c r="E82" s="390"/>
      <c r="F82" s="398"/>
      <c r="G82" s="398"/>
      <c r="H82" s="398"/>
      <c r="I82" s="398"/>
      <c r="J82" s="398"/>
      <c r="K82" s="398"/>
      <c r="L82" s="398"/>
      <c r="M82" s="398"/>
      <c r="N82" s="398"/>
      <c r="O82" s="398"/>
      <c r="P82" s="398"/>
      <c r="Q82" s="398"/>
      <c r="R82" s="398"/>
      <c r="S82" s="398"/>
      <c r="T82" s="398"/>
      <c r="U82" s="398"/>
      <c r="V82" s="398"/>
      <c r="W82" s="398"/>
      <c r="X82" s="398"/>
      <c r="Y82" s="398"/>
      <c r="Z82" s="398"/>
      <c r="AA82" s="398"/>
      <c r="AB82" s="398"/>
      <c r="AC82" s="398"/>
      <c r="AD82" s="398"/>
      <c r="AE82" s="398"/>
      <c r="AF82" s="398"/>
      <c r="AG82" s="398"/>
      <c r="AH82" s="398"/>
      <c r="AI82" s="398"/>
      <c r="AJ82" s="398"/>
      <c r="AK82" s="398"/>
      <c r="AL82" s="398"/>
      <c r="AM82" s="398"/>
      <c r="AN82" s="398"/>
      <c r="AO82" s="398"/>
      <c r="AP82" s="398"/>
      <c r="AQ82" s="531"/>
      <c r="AR82" s="534"/>
      <c r="AS82" s="537"/>
      <c r="AT82" s="262"/>
      <c r="AU82" s="280"/>
      <c r="AV82" s="280"/>
      <c r="AW82" s="564"/>
      <c r="AX82" s="564"/>
      <c r="AY82" s="564"/>
      <c r="AZ82" s="564"/>
      <c r="BA82" s="564"/>
      <c r="BB82" s="564"/>
      <c r="BC82" s="564"/>
      <c r="BD82" s="564"/>
      <c r="BE82" s="564"/>
      <c r="BF82" s="564"/>
      <c r="BG82" s="564"/>
      <c r="BH82" s="564"/>
      <c r="BI82" s="564"/>
      <c r="BJ82" s="564"/>
      <c r="BK82" s="591"/>
      <c r="BL82" s="591"/>
      <c r="BM82" s="7"/>
      <c r="BN82" s="372"/>
    </row>
    <row r="83" spans="2:66" ht="6.6" customHeight="1">
      <c r="B83" s="5"/>
      <c r="C83" s="381"/>
      <c r="D83" s="386"/>
      <c r="E83" s="391"/>
      <c r="F83" s="398"/>
      <c r="G83" s="398"/>
      <c r="H83" s="398"/>
      <c r="I83" s="398"/>
      <c r="J83" s="398"/>
      <c r="K83" s="398"/>
      <c r="L83" s="398"/>
      <c r="M83" s="398"/>
      <c r="N83" s="398"/>
      <c r="O83" s="398"/>
      <c r="P83" s="398"/>
      <c r="Q83" s="398"/>
      <c r="R83" s="398"/>
      <c r="S83" s="398"/>
      <c r="T83" s="398"/>
      <c r="U83" s="398"/>
      <c r="V83" s="398"/>
      <c r="W83" s="398"/>
      <c r="X83" s="398"/>
      <c r="Y83" s="398"/>
      <c r="Z83" s="398"/>
      <c r="AA83" s="398"/>
      <c r="AB83" s="398"/>
      <c r="AC83" s="398"/>
      <c r="AD83" s="398"/>
      <c r="AE83" s="398"/>
      <c r="AF83" s="398"/>
      <c r="AG83" s="398"/>
      <c r="AH83" s="398"/>
      <c r="AI83" s="398"/>
      <c r="AJ83" s="398"/>
      <c r="AK83" s="398"/>
      <c r="AL83" s="398"/>
      <c r="AM83" s="398"/>
      <c r="AN83" s="398"/>
      <c r="AO83" s="398"/>
      <c r="AP83" s="398"/>
      <c r="AQ83" s="531"/>
      <c r="AR83" s="534"/>
      <c r="AS83" s="537"/>
      <c r="AT83" s="262"/>
      <c r="AU83" s="280"/>
      <c r="AV83" s="280"/>
      <c r="AW83" s="564"/>
      <c r="AX83" s="564"/>
      <c r="AY83" s="564"/>
      <c r="AZ83" s="564"/>
      <c r="BA83" s="564"/>
      <c r="BB83" s="564"/>
      <c r="BC83" s="564"/>
      <c r="BD83" s="564"/>
      <c r="BE83" s="564"/>
      <c r="BF83" s="564"/>
      <c r="BG83" s="564"/>
      <c r="BH83" s="564"/>
      <c r="BI83" s="564"/>
      <c r="BJ83" s="564"/>
      <c r="BK83" s="591"/>
      <c r="BL83" s="591"/>
      <c r="BM83" s="7"/>
      <c r="BN83" s="372"/>
    </row>
    <row r="84" spans="2:66" ht="6.6" customHeight="1">
      <c r="B84" s="5"/>
      <c r="C84" s="38"/>
      <c r="D84" s="334" t="s">
        <v>7</v>
      </c>
      <c r="E84" s="388"/>
      <c r="F84" s="398"/>
      <c r="G84" s="398"/>
      <c r="H84" s="398"/>
      <c r="I84" s="398"/>
      <c r="J84" s="398"/>
      <c r="K84" s="398"/>
      <c r="L84" s="398"/>
      <c r="M84" s="398"/>
      <c r="N84" s="398"/>
      <c r="O84" s="398"/>
      <c r="P84" s="398"/>
      <c r="Q84" s="398"/>
      <c r="R84" s="398"/>
      <c r="S84" s="398"/>
      <c r="T84" s="398"/>
      <c r="U84" s="398"/>
      <c r="V84" s="398"/>
      <c r="W84" s="398"/>
      <c r="X84" s="398"/>
      <c r="Y84" s="398"/>
      <c r="Z84" s="398"/>
      <c r="AA84" s="398"/>
      <c r="AB84" s="398"/>
      <c r="AC84" s="398"/>
      <c r="AD84" s="398"/>
      <c r="AE84" s="398"/>
      <c r="AF84" s="398"/>
      <c r="AG84" s="398"/>
      <c r="AH84" s="398"/>
      <c r="AI84" s="398"/>
      <c r="AJ84" s="398"/>
      <c r="AK84" s="398"/>
      <c r="AL84" s="398"/>
      <c r="AM84" s="398"/>
      <c r="AN84" s="398"/>
      <c r="AO84" s="398"/>
      <c r="AP84" s="398"/>
      <c r="AQ84" s="531"/>
      <c r="AR84" s="534"/>
      <c r="AS84" s="537"/>
      <c r="AT84" s="262"/>
      <c r="AU84" s="280"/>
      <c r="AV84" s="280"/>
      <c r="AW84" s="564"/>
      <c r="AX84" s="564"/>
      <c r="AY84" s="564"/>
      <c r="AZ84" s="564"/>
      <c r="BA84" s="564"/>
      <c r="BB84" s="564"/>
      <c r="BC84" s="564"/>
      <c r="BD84" s="564"/>
      <c r="BE84" s="564"/>
      <c r="BF84" s="564"/>
      <c r="BG84" s="564"/>
      <c r="BH84" s="564"/>
      <c r="BI84" s="564"/>
      <c r="BJ84" s="564"/>
      <c r="BK84" s="591"/>
      <c r="BL84" s="591"/>
      <c r="BM84" s="7"/>
      <c r="BN84" s="372"/>
    </row>
    <row r="85" spans="2:66" ht="6.6" customHeight="1">
      <c r="B85" s="5"/>
      <c r="C85" s="38"/>
      <c r="D85" s="56"/>
      <c r="E85" s="56"/>
      <c r="F85" s="398"/>
      <c r="G85" s="398"/>
      <c r="H85" s="398"/>
      <c r="I85" s="398"/>
      <c r="J85" s="398"/>
      <c r="K85" s="398"/>
      <c r="L85" s="398"/>
      <c r="M85" s="398"/>
      <c r="N85" s="398"/>
      <c r="O85" s="398"/>
      <c r="P85" s="398"/>
      <c r="Q85" s="398"/>
      <c r="R85" s="398"/>
      <c r="S85" s="398"/>
      <c r="T85" s="398"/>
      <c r="U85" s="398"/>
      <c r="V85" s="398"/>
      <c r="W85" s="398"/>
      <c r="X85" s="398"/>
      <c r="Y85" s="398"/>
      <c r="Z85" s="398"/>
      <c r="AA85" s="398"/>
      <c r="AB85" s="398"/>
      <c r="AC85" s="398"/>
      <c r="AD85" s="398"/>
      <c r="AE85" s="398"/>
      <c r="AF85" s="398"/>
      <c r="AG85" s="398"/>
      <c r="AH85" s="398"/>
      <c r="AI85" s="398"/>
      <c r="AJ85" s="398"/>
      <c r="AK85" s="398"/>
      <c r="AL85" s="398"/>
      <c r="AM85" s="398"/>
      <c r="AN85" s="398"/>
      <c r="AO85" s="398"/>
      <c r="AP85" s="398"/>
      <c r="AQ85" s="531"/>
      <c r="AR85" s="534"/>
      <c r="AS85" s="537"/>
      <c r="AT85" s="262"/>
      <c r="AU85" s="17"/>
      <c r="AV85" s="17"/>
      <c r="AW85" s="564"/>
      <c r="AX85" s="564"/>
      <c r="AY85" s="564"/>
      <c r="AZ85" s="564"/>
      <c r="BA85" s="564"/>
      <c r="BB85" s="564"/>
      <c r="BC85" s="564"/>
      <c r="BD85" s="564"/>
      <c r="BE85" s="564"/>
      <c r="BF85" s="564"/>
      <c r="BG85" s="564"/>
      <c r="BH85" s="564"/>
      <c r="BI85" s="17"/>
      <c r="BJ85" s="17"/>
      <c r="BK85" s="17"/>
      <c r="BL85" s="17"/>
      <c r="BM85" s="17"/>
      <c r="BN85" s="372"/>
    </row>
    <row r="86" spans="2:66" ht="6.6" customHeight="1">
      <c r="B86" s="5"/>
      <c r="C86" s="38"/>
      <c r="D86" s="56"/>
      <c r="E86" s="56"/>
      <c r="F86" s="398"/>
      <c r="G86" s="398"/>
      <c r="H86" s="398"/>
      <c r="I86" s="398"/>
      <c r="J86" s="398"/>
      <c r="K86" s="398"/>
      <c r="L86" s="398"/>
      <c r="M86" s="398"/>
      <c r="N86" s="398"/>
      <c r="O86" s="398"/>
      <c r="P86" s="398"/>
      <c r="Q86" s="398"/>
      <c r="R86" s="398"/>
      <c r="S86" s="398"/>
      <c r="T86" s="398"/>
      <c r="U86" s="398"/>
      <c r="V86" s="398"/>
      <c r="W86" s="398"/>
      <c r="X86" s="398"/>
      <c r="Y86" s="398"/>
      <c r="Z86" s="398"/>
      <c r="AA86" s="398"/>
      <c r="AB86" s="398"/>
      <c r="AC86" s="398"/>
      <c r="AD86" s="398"/>
      <c r="AE86" s="398"/>
      <c r="AF86" s="398"/>
      <c r="AG86" s="398"/>
      <c r="AH86" s="398"/>
      <c r="AI86" s="398"/>
      <c r="AJ86" s="398"/>
      <c r="AK86" s="398"/>
      <c r="AL86" s="398"/>
      <c r="AM86" s="398"/>
      <c r="AN86" s="398"/>
      <c r="AO86" s="398"/>
      <c r="AP86" s="398"/>
      <c r="AQ86" s="531"/>
      <c r="AR86" s="534"/>
      <c r="AS86" s="537"/>
      <c r="AT86" s="262"/>
      <c r="AU86" s="17"/>
      <c r="AV86" s="17"/>
      <c r="AW86" s="565"/>
      <c r="AX86" s="565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17"/>
      <c r="BJ86" s="17"/>
      <c r="BK86" s="17"/>
      <c r="BL86" s="17"/>
      <c r="BM86" s="17"/>
      <c r="BN86" s="372"/>
    </row>
    <row r="87" spans="2:66" ht="6.6" customHeight="1">
      <c r="B87" s="5"/>
      <c r="C87" s="38"/>
      <c r="D87" s="56"/>
      <c r="E87" s="56"/>
      <c r="F87" s="398"/>
      <c r="G87" s="398"/>
      <c r="H87" s="398"/>
      <c r="I87" s="398"/>
      <c r="J87" s="398"/>
      <c r="K87" s="398"/>
      <c r="L87" s="398"/>
      <c r="M87" s="398"/>
      <c r="N87" s="398"/>
      <c r="O87" s="398"/>
      <c r="P87" s="398"/>
      <c r="Q87" s="398"/>
      <c r="R87" s="398"/>
      <c r="S87" s="398"/>
      <c r="T87" s="398"/>
      <c r="U87" s="398"/>
      <c r="V87" s="398"/>
      <c r="W87" s="398"/>
      <c r="X87" s="398"/>
      <c r="Y87" s="398"/>
      <c r="Z87" s="398"/>
      <c r="AA87" s="398"/>
      <c r="AB87" s="398"/>
      <c r="AC87" s="398"/>
      <c r="AD87" s="398"/>
      <c r="AE87" s="398"/>
      <c r="AF87" s="398"/>
      <c r="AG87" s="398"/>
      <c r="AH87" s="398"/>
      <c r="AI87" s="398"/>
      <c r="AJ87" s="398"/>
      <c r="AK87" s="398"/>
      <c r="AL87" s="398"/>
      <c r="AM87" s="398"/>
      <c r="AN87" s="398"/>
      <c r="AO87" s="398"/>
      <c r="AP87" s="398"/>
      <c r="AQ87" s="531"/>
      <c r="AR87" s="534"/>
      <c r="AS87" s="537"/>
      <c r="AT87" s="262"/>
      <c r="AU87" s="17"/>
      <c r="AV87" s="17"/>
      <c r="AW87" s="565"/>
      <c r="AX87" s="565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17"/>
      <c r="BJ87" s="17"/>
      <c r="BK87" s="17"/>
      <c r="BL87" s="17"/>
      <c r="BM87" s="17"/>
      <c r="BN87" s="372"/>
    </row>
    <row r="88" spans="2:66" ht="6" customHeight="1">
      <c r="B88" s="6"/>
      <c r="C88" s="39"/>
      <c r="D88" s="57"/>
      <c r="E88" s="57"/>
      <c r="F88" s="399"/>
      <c r="G88" s="399"/>
      <c r="H88" s="399"/>
      <c r="I88" s="399"/>
      <c r="J88" s="399"/>
      <c r="K88" s="399"/>
      <c r="L88" s="399"/>
      <c r="M88" s="399"/>
      <c r="N88" s="399"/>
      <c r="O88" s="399"/>
      <c r="P88" s="399"/>
      <c r="Q88" s="399"/>
      <c r="R88" s="399"/>
      <c r="S88" s="399"/>
      <c r="T88" s="399"/>
      <c r="U88" s="399"/>
      <c r="V88" s="399"/>
      <c r="W88" s="399"/>
      <c r="X88" s="399"/>
      <c r="Y88" s="399"/>
      <c r="Z88" s="399"/>
      <c r="AA88" s="399"/>
      <c r="AB88" s="399"/>
      <c r="AC88" s="399"/>
      <c r="AD88" s="399"/>
      <c r="AE88" s="399"/>
      <c r="AF88" s="399"/>
      <c r="AG88" s="399"/>
      <c r="AH88" s="399"/>
      <c r="AI88" s="399"/>
      <c r="AJ88" s="399"/>
      <c r="AK88" s="399"/>
      <c r="AL88" s="399"/>
      <c r="AM88" s="399"/>
      <c r="AN88" s="399"/>
      <c r="AO88" s="399"/>
      <c r="AP88" s="399"/>
      <c r="AQ88" s="532"/>
      <c r="AR88" s="535"/>
      <c r="AS88" s="538"/>
      <c r="AT88" s="263"/>
      <c r="AU88" s="281"/>
      <c r="AV88" s="281"/>
      <c r="AW88" s="281"/>
      <c r="AX88" s="281"/>
      <c r="AY88" s="281"/>
      <c r="AZ88" s="281"/>
      <c r="BA88" s="281"/>
      <c r="BB88" s="281"/>
      <c r="BC88" s="281"/>
      <c r="BD88" s="281"/>
      <c r="BE88" s="281"/>
      <c r="BF88" s="281"/>
      <c r="BG88" s="281"/>
      <c r="BH88" s="281"/>
      <c r="BI88" s="281"/>
      <c r="BJ88" s="281"/>
      <c r="BK88" s="281"/>
      <c r="BL88" s="281"/>
      <c r="BM88" s="281"/>
      <c r="BN88" s="373"/>
    </row>
    <row r="89" spans="2:66" ht="6.6" customHeight="1"/>
    <row r="90" spans="2:66" ht="6.6" customHeight="1">
      <c r="C90" s="382" t="s">
        <v>122</v>
      </c>
      <c r="D90" s="382"/>
      <c r="E90" s="382"/>
      <c r="F90" s="382"/>
      <c r="G90" s="382"/>
      <c r="H90" s="382"/>
      <c r="I90" s="382"/>
      <c r="J90" s="382"/>
      <c r="K90" s="382"/>
      <c r="L90" s="382"/>
      <c r="M90" s="382"/>
      <c r="N90" s="382"/>
      <c r="O90" s="382"/>
      <c r="P90" s="382"/>
      <c r="Q90" s="382"/>
      <c r="R90" s="382"/>
      <c r="S90" s="382"/>
      <c r="T90" s="382"/>
      <c r="U90" s="382"/>
      <c r="V90" s="382"/>
      <c r="W90" s="382"/>
      <c r="X90" s="382"/>
      <c r="Y90" s="382"/>
      <c r="Z90" s="382"/>
      <c r="AA90" s="382"/>
      <c r="AB90" s="382"/>
      <c r="AC90" s="382"/>
      <c r="AD90" s="382"/>
      <c r="AE90" s="382"/>
      <c r="AF90" s="382"/>
      <c r="AG90" s="382"/>
      <c r="AH90" s="382"/>
      <c r="AI90" s="382"/>
      <c r="AJ90" s="382"/>
      <c r="AK90" s="382"/>
      <c r="AL90" s="382"/>
      <c r="AM90" s="382"/>
      <c r="AN90" s="382"/>
      <c r="AO90" s="382"/>
      <c r="AP90" s="382"/>
      <c r="AQ90" s="382"/>
      <c r="AR90" s="382"/>
      <c r="AS90" s="382"/>
      <c r="AT90" s="382"/>
      <c r="AU90" s="382"/>
      <c r="AV90" s="382"/>
      <c r="AW90" s="382"/>
      <c r="AX90" s="382"/>
      <c r="AY90" s="382"/>
      <c r="AZ90" s="382"/>
      <c r="BA90" s="382"/>
      <c r="BB90" s="382"/>
      <c r="BC90" s="382"/>
      <c r="BD90" s="382"/>
      <c r="BE90" s="382"/>
      <c r="BF90" s="382"/>
      <c r="BG90" s="382"/>
      <c r="BH90" s="382"/>
      <c r="BI90" s="382"/>
      <c r="BJ90" s="382"/>
      <c r="BK90" s="382"/>
      <c r="BL90" s="382"/>
      <c r="BM90" s="382"/>
      <c r="BN90" s="382"/>
    </row>
    <row r="91" spans="2:66" ht="6.6" customHeight="1">
      <c r="C91" s="382"/>
      <c r="D91" s="382"/>
      <c r="E91" s="382"/>
      <c r="F91" s="382"/>
      <c r="G91" s="382"/>
      <c r="H91" s="382"/>
      <c r="I91" s="382"/>
      <c r="J91" s="382"/>
      <c r="K91" s="382"/>
      <c r="L91" s="382"/>
      <c r="M91" s="382"/>
      <c r="N91" s="382"/>
      <c r="O91" s="382"/>
      <c r="P91" s="382"/>
      <c r="Q91" s="382"/>
      <c r="R91" s="382"/>
      <c r="S91" s="382"/>
      <c r="T91" s="382"/>
      <c r="U91" s="382"/>
      <c r="V91" s="382"/>
      <c r="W91" s="382"/>
      <c r="X91" s="382"/>
      <c r="Y91" s="382"/>
      <c r="Z91" s="382"/>
      <c r="AA91" s="382"/>
      <c r="AB91" s="382"/>
      <c r="AC91" s="382"/>
      <c r="AD91" s="382"/>
      <c r="AE91" s="382"/>
      <c r="AF91" s="382"/>
      <c r="AG91" s="382"/>
      <c r="AH91" s="382"/>
      <c r="AI91" s="382"/>
      <c r="AJ91" s="382"/>
      <c r="AK91" s="382"/>
      <c r="AL91" s="382"/>
      <c r="AM91" s="382"/>
      <c r="AN91" s="382"/>
      <c r="AO91" s="382"/>
      <c r="AP91" s="382"/>
      <c r="AQ91" s="382"/>
      <c r="AR91" s="382"/>
      <c r="AS91" s="382"/>
      <c r="AT91" s="382"/>
      <c r="AU91" s="382"/>
      <c r="AV91" s="382"/>
      <c r="AW91" s="382"/>
      <c r="AX91" s="382"/>
      <c r="AY91" s="382"/>
      <c r="AZ91" s="382"/>
      <c r="BA91" s="382"/>
      <c r="BB91" s="382"/>
      <c r="BC91" s="382"/>
      <c r="BD91" s="382"/>
      <c r="BE91" s="382"/>
      <c r="BF91" s="382"/>
      <c r="BG91" s="382"/>
      <c r="BH91" s="382"/>
      <c r="BI91" s="382"/>
      <c r="BJ91" s="382"/>
      <c r="BK91" s="382"/>
      <c r="BL91" s="382"/>
      <c r="BM91" s="382"/>
      <c r="BN91" s="382"/>
    </row>
    <row r="92" spans="2:66" ht="6.6" customHeight="1">
      <c r="C92" s="382" t="s">
        <v>87</v>
      </c>
      <c r="D92" s="382"/>
      <c r="E92" s="382"/>
      <c r="F92" s="382"/>
      <c r="G92" s="382"/>
      <c r="H92" s="382"/>
      <c r="I92" s="382"/>
      <c r="J92" s="382"/>
      <c r="K92" s="382"/>
      <c r="L92" s="382"/>
      <c r="M92" s="382"/>
      <c r="N92" s="382"/>
      <c r="O92" s="382"/>
      <c r="P92" s="382"/>
      <c r="Q92" s="382"/>
      <c r="R92" s="382"/>
      <c r="S92" s="382"/>
      <c r="T92" s="382"/>
      <c r="U92" s="382"/>
      <c r="V92" s="382"/>
      <c r="W92" s="382"/>
      <c r="X92" s="382"/>
      <c r="Y92" s="382"/>
      <c r="Z92" s="382"/>
      <c r="AA92" s="382"/>
      <c r="AB92" s="382"/>
      <c r="AC92" s="382"/>
      <c r="AD92" s="382"/>
      <c r="AE92" s="382"/>
      <c r="AF92" s="382"/>
      <c r="AG92" s="382"/>
      <c r="AH92" s="382"/>
      <c r="AI92" s="382"/>
      <c r="AJ92" s="382"/>
      <c r="AK92" s="382"/>
      <c r="AL92" s="382"/>
      <c r="AM92" s="382"/>
      <c r="AN92" s="382"/>
      <c r="AO92" s="382"/>
      <c r="AP92" s="382"/>
      <c r="AQ92" s="382"/>
      <c r="AR92" s="382"/>
      <c r="AS92" s="382"/>
      <c r="AT92" s="382"/>
      <c r="AU92" s="382"/>
      <c r="AV92" s="382"/>
      <c r="AW92" s="382"/>
      <c r="AX92" s="382"/>
      <c r="AY92" s="382"/>
      <c r="AZ92" s="382"/>
      <c r="BA92" s="382"/>
      <c r="BB92" s="382"/>
      <c r="BC92" s="382"/>
      <c r="BD92" s="382"/>
      <c r="BE92" s="382"/>
      <c r="BF92" s="382"/>
      <c r="BG92" s="382"/>
      <c r="BH92" s="382"/>
      <c r="BI92" s="382"/>
      <c r="BJ92" s="382"/>
      <c r="BK92" s="382"/>
      <c r="BL92" s="382"/>
      <c r="BM92" s="382"/>
      <c r="BN92" s="382"/>
    </row>
    <row r="93" spans="2:66" ht="6.6" customHeight="1">
      <c r="C93" s="382"/>
      <c r="D93" s="382"/>
      <c r="E93" s="382"/>
      <c r="F93" s="382"/>
      <c r="G93" s="382"/>
      <c r="H93" s="382"/>
      <c r="I93" s="382"/>
      <c r="J93" s="382"/>
      <c r="K93" s="382"/>
      <c r="L93" s="382"/>
      <c r="M93" s="382"/>
      <c r="N93" s="382"/>
      <c r="O93" s="382"/>
      <c r="P93" s="382"/>
      <c r="Q93" s="382"/>
      <c r="R93" s="382"/>
      <c r="S93" s="382"/>
      <c r="T93" s="382"/>
      <c r="U93" s="382"/>
      <c r="V93" s="382"/>
      <c r="W93" s="382"/>
      <c r="X93" s="382"/>
      <c r="Y93" s="382"/>
      <c r="Z93" s="382"/>
      <c r="AA93" s="382"/>
      <c r="AB93" s="382"/>
      <c r="AC93" s="382"/>
      <c r="AD93" s="382"/>
      <c r="AE93" s="382"/>
      <c r="AF93" s="382"/>
      <c r="AG93" s="382"/>
      <c r="AH93" s="382"/>
      <c r="AI93" s="382"/>
      <c r="AJ93" s="382"/>
      <c r="AK93" s="382"/>
      <c r="AL93" s="382"/>
      <c r="AM93" s="382"/>
      <c r="AN93" s="382"/>
      <c r="AO93" s="382"/>
      <c r="AP93" s="382"/>
      <c r="AQ93" s="382"/>
      <c r="AR93" s="382"/>
      <c r="AS93" s="382"/>
      <c r="AT93" s="382"/>
      <c r="AU93" s="382"/>
      <c r="AV93" s="382"/>
      <c r="AW93" s="382"/>
      <c r="AX93" s="382"/>
      <c r="AY93" s="382"/>
      <c r="AZ93" s="382"/>
      <c r="BA93" s="382"/>
      <c r="BB93" s="382"/>
      <c r="BC93" s="382"/>
      <c r="BD93" s="382"/>
      <c r="BE93" s="382"/>
      <c r="BF93" s="382"/>
      <c r="BG93" s="382"/>
      <c r="BH93" s="382"/>
      <c r="BI93" s="382"/>
      <c r="BJ93" s="382"/>
      <c r="BK93" s="382"/>
      <c r="BL93" s="382"/>
      <c r="BM93" s="382"/>
      <c r="BN93" s="382"/>
    </row>
    <row r="94" spans="2:66" ht="6.6" customHeight="1"/>
    <row r="95" spans="2:66" ht="6.6" customHeight="1"/>
    <row r="96" spans="2:66" ht="6.6" customHeight="1"/>
    <row r="97" ht="6.6" customHeight="1"/>
    <row r="98" ht="6.6" customHeight="1"/>
    <row r="99" ht="6.6" customHeight="1"/>
    <row r="100" ht="6.6" customHeight="1"/>
    <row r="101" ht="6.6" customHeight="1"/>
    <row r="102" ht="6.6" customHeight="1"/>
    <row r="103" ht="6.6" customHeight="1"/>
    <row r="104" ht="6.6" customHeight="1"/>
    <row r="105" ht="6.6" customHeight="1"/>
    <row r="106" ht="6.6" customHeight="1"/>
    <row r="107" ht="6.6" customHeight="1"/>
    <row r="108" ht="6.6" customHeight="1"/>
    <row r="109" ht="6.6" customHeight="1"/>
    <row r="110" ht="6.6" customHeight="1"/>
    <row r="111" ht="6.6" customHeight="1"/>
    <row r="112" ht="6.6" customHeight="1"/>
    <row r="113" ht="6.6" customHeight="1"/>
  </sheetData>
  <mergeCells count="268">
    <mergeCell ref="A1:E1"/>
    <mergeCell ref="P15:U15"/>
    <mergeCell ref="V15:AT15"/>
    <mergeCell ref="BL21:BN21"/>
    <mergeCell ref="Y31:AD31"/>
    <mergeCell ref="AF31:AK31"/>
    <mergeCell ref="AM31:AQ31"/>
    <mergeCell ref="AS31:AT31"/>
    <mergeCell ref="BG31:BI31"/>
    <mergeCell ref="Y34:AD34"/>
    <mergeCell ref="AF34:AK34"/>
    <mergeCell ref="AM35:AQ35"/>
    <mergeCell ref="Y37:AD37"/>
    <mergeCell ref="AF37:AK37"/>
    <mergeCell ref="AN39:AQ39"/>
    <mergeCell ref="AN44:AQ44"/>
    <mergeCell ref="C56:H56"/>
    <mergeCell ref="I56:AB56"/>
    <mergeCell ref="BD59:BG59"/>
    <mergeCell ref="BD63:BG63"/>
    <mergeCell ref="D67:E67"/>
    <mergeCell ref="AD75:AJ75"/>
    <mergeCell ref="D79:E79"/>
    <mergeCell ref="B3:AG4"/>
    <mergeCell ref="I7:N9"/>
    <mergeCell ref="O7:Z9"/>
    <mergeCell ref="AP7:AT10"/>
    <mergeCell ref="AU7:BN10"/>
    <mergeCell ref="P11:U14"/>
    <mergeCell ref="V11:AT14"/>
    <mergeCell ref="AU11:BA12"/>
    <mergeCell ref="BB11:BB12"/>
    <mergeCell ref="BC11:BD12"/>
    <mergeCell ref="BE11:BF12"/>
    <mergeCell ref="BG11:BH12"/>
    <mergeCell ref="BI11:BJ12"/>
    <mergeCell ref="BK11:BK12"/>
    <mergeCell ref="BL11:BL12"/>
    <mergeCell ref="BM11:BM12"/>
    <mergeCell ref="BN11:BN12"/>
    <mergeCell ref="C13:E14"/>
    <mergeCell ref="F13:F14"/>
    <mergeCell ref="G13:G14"/>
    <mergeCell ref="H13:H14"/>
    <mergeCell ref="I13:I14"/>
    <mergeCell ref="J13:J14"/>
    <mergeCell ref="K13:K14"/>
    <mergeCell ref="AU13:BA14"/>
    <mergeCell ref="BB13:BB14"/>
    <mergeCell ref="BC13:BD14"/>
    <mergeCell ref="BE13:BF14"/>
    <mergeCell ref="BG13:BH14"/>
    <mergeCell ref="BI13:BJ14"/>
    <mergeCell ref="BK13:BK14"/>
    <mergeCell ref="BL13:BL14"/>
    <mergeCell ref="BM13:BM14"/>
    <mergeCell ref="BN13:BN14"/>
    <mergeCell ref="AX15:BA16"/>
    <mergeCell ref="BB15:BN16"/>
    <mergeCell ref="P16:U19"/>
    <mergeCell ref="V16:AT19"/>
    <mergeCell ref="AX17:BA18"/>
    <mergeCell ref="BB17:BN18"/>
    <mergeCell ref="AX19:BA21"/>
    <mergeCell ref="BB19:BK21"/>
    <mergeCell ref="BL19:BN20"/>
    <mergeCell ref="C20:K21"/>
    <mergeCell ref="P20:U21"/>
    <mergeCell ref="V20:V21"/>
    <mergeCell ref="W20:W21"/>
    <mergeCell ref="X20:Y21"/>
    <mergeCell ref="Z20:Z21"/>
    <mergeCell ref="AA20:AA21"/>
    <mergeCell ref="AB20:AC21"/>
    <mergeCell ref="AD20:AD21"/>
    <mergeCell ref="AE20:AF21"/>
    <mergeCell ref="AG20:AG21"/>
    <mergeCell ref="AH20:AH21"/>
    <mergeCell ref="AI20:AJ21"/>
    <mergeCell ref="AK20:AK21"/>
    <mergeCell ref="AL20:AM21"/>
    <mergeCell ref="AN20:AT21"/>
    <mergeCell ref="C22:F23"/>
    <mergeCell ref="G22:O23"/>
    <mergeCell ref="P22:R23"/>
    <mergeCell ref="S22:W26"/>
    <mergeCell ref="X22:AD26"/>
    <mergeCell ref="AE22:AK26"/>
    <mergeCell ref="AL22:AQ26"/>
    <mergeCell ref="C24:F26"/>
    <mergeCell ref="G24:O26"/>
    <mergeCell ref="P24:R26"/>
    <mergeCell ref="C27:F28"/>
    <mergeCell ref="G27:K28"/>
    <mergeCell ref="L27:L28"/>
    <mergeCell ref="M27:N28"/>
    <mergeCell ref="O27:O28"/>
    <mergeCell ref="P27:Q28"/>
    <mergeCell ref="R27:R28"/>
    <mergeCell ref="S27:W30"/>
    <mergeCell ref="X27:AD30"/>
    <mergeCell ref="AE27:AK30"/>
    <mergeCell ref="AL27:AQ30"/>
    <mergeCell ref="C29:F30"/>
    <mergeCell ref="G29:G30"/>
    <mergeCell ref="H29:H30"/>
    <mergeCell ref="I29:I30"/>
    <mergeCell ref="J29:J30"/>
    <mergeCell ref="K29:K30"/>
    <mergeCell ref="L29:L30"/>
    <mergeCell ref="M29:M30"/>
    <mergeCell ref="N29:N30"/>
    <mergeCell ref="O29:O30"/>
    <mergeCell ref="P29:P30"/>
    <mergeCell ref="Q29:Q30"/>
    <mergeCell ref="R29:R30"/>
    <mergeCell ref="C31:F33"/>
    <mergeCell ref="G31:R33"/>
    <mergeCell ref="Y32:AA33"/>
    <mergeCell ref="AB32:AD33"/>
    <mergeCell ref="AF32:AH33"/>
    <mergeCell ref="AI32:AK33"/>
    <mergeCell ref="AM32:AP34"/>
    <mergeCell ref="AQ32:AQ34"/>
    <mergeCell ref="AS32:AT34"/>
    <mergeCell ref="BG32:BI34"/>
    <mergeCell ref="C34:F37"/>
    <mergeCell ref="G34:R37"/>
    <mergeCell ref="Y35:AA36"/>
    <mergeCell ref="AB35:AD36"/>
    <mergeCell ref="AF35:AH36"/>
    <mergeCell ref="AI35:AK36"/>
    <mergeCell ref="AS35:AT39"/>
    <mergeCell ref="BG35:BI39"/>
    <mergeCell ref="AN36:AP38"/>
    <mergeCell ref="AQ36:AQ38"/>
    <mergeCell ref="G38:G39"/>
    <mergeCell ref="G40:G42"/>
    <mergeCell ref="AN40:AP43"/>
    <mergeCell ref="AQ40:AQ43"/>
    <mergeCell ref="AS40:AT44"/>
    <mergeCell ref="BG40:BI44"/>
    <mergeCell ref="B46:U48"/>
    <mergeCell ref="V46:AT48"/>
    <mergeCell ref="AU47:BH48"/>
    <mergeCell ref="BI47:BL48"/>
    <mergeCell ref="BM47:BN48"/>
    <mergeCell ref="C49:H50"/>
    <mergeCell ref="I49:I50"/>
    <mergeCell ref="J49:J50"/>
    <mergeCell ref="K49:K50"/>
    <mergeCell ref="L49:L50"/>
    <mergeCell ref="M49:M50"/>
    <mergeCell ref="N49:N50"/>
    <mergeCell ref="O49:O50"/>
    <mergeCell ref="P49:P50"/>
    <mergeCell ref="Q49:Q50"/>
    <mergeCell ref="R49:U50"/>
    <mergeCell ref="V49:AA50"/>
    <mergeCell ref="AB49:AC50"/>
    <mergeCell ref="AD49:AD50"/>
    <mergeCell ref="AE49:AF50"/>
    <mergeCell ref="AG49:AG50"/>
    <mergeCell ref="AH49:AH50"/>
    <mergeCell ref="AI49:AJ50"/>
    <mergeCell ref="AK49:AK50"/>
    <mergeCell ref="AL49:AM50"/>
    <mergeCell ref="AN49:AN50"/>
    <mergeCell ref="AO49:AP50"/>
    <mergeCell ref="AQ49:AQ50"/>
    <mergeCell ref="AR49:AS50"/>
    <mergeCell ref="AT49:AT50"/>
    <mergeCell ref="AU50:AU51"/>
    <mergeCell ref="AV50:AX51"/>
    <mergeCell ref="AY50:BN51"/>
    <mergeCell ref="C51:H55"/>
    <mergeCell ref="I51:I52"/>
    <mergeCell ref="J51:AB52"/>
    <mergeCell ref="AE51:AF54"/>
    <mergeCell ref="AG51:AT54"/>
    <mergeCell ref="AU52:BN55"/>
    <mergeCell ref="I53:AB55"/>
    <mergeCell ref="AE55:AF58"/>
    <mergeCell ref="AG55:AT58"/>
    <mergeCell ref="AU56:BB58"/>
    <mergeCell ref="BC56:BN58"/>
    <mergeCell ref="AE59:AF63"/>
    <mergeCell ref="AG59:AO63"/>
    <mergeCell ref="AP59:AT61"/>
    <mergeCell ref="AU59:BB63"/>
    <mergeCell ref="BC59:BC63"/>
    <mergeCell ref="BH59:BJ63"/>
    <mergeCell ref="BK59:BN63"/>
    <mergeCell ref="BD60:BG62"/>
    <mergeCell ref="AP62:AT63"/>
    <mergeCell ref="B65:AW66"/>
    <mergeCell ref="AX65:BN68"/>
    <mergeCell ref="AD67:AJ69"/>
    <mergeCell ref="AK67:AW69"/>
    <mergeCell ref="D68:E71"/>
    <mergeCell ref="AX69:AX71"/>
    <mergeCell ref="AY69:BA71"/>
    <mergeCell ref="BB69:BN71"/>
    <mergeCell ref="AD70:AF74"/>
    <mergeCell ref="AG70:AG74"/>
    <mergeCell ref="AH70:AH74"/>
    <mergeCell ref="AI70:AJ74"/>
    <mergeCell ref="AK70:AU75"/>
    <mergeCell ref="AV70:AW75"/>
    <mergeCell ref="D72:E75"/>
    <mergeCell ref="AX72:BN75"/>
    <mergeCell ref="B77:AQ78"/>
    <mergeCell ref="BE77:BH78"/>
    <mergeCell ref="BK77:BM78"/>
    <mergeCell ref="AT79:AT81"/>
    <mergeCell ref="AU79:AV81"/>
    <mergeCell ref="AW79:AX81"/>
    <mergeCell ref="AY79:AZ81"/>
    <mergeCell ref="BA79:BB81"/>
    <mergeCell ref="BE79:BH81"/>
    <mergeCell ref="BK79:BM81"/>
    <mergeCell ref="D80:E83"/>
    <mergeCell ref="BC80:BD81"/>
    <mergeCell ref="AT82:AT84"/>
    <mergeCell ref="AU82:AV84"/>
    <mergeCell ref="AW82:BH85"/>
    <mergeCell ref="BI82:BJ84"/>
    <mergeCell ref="D84:E88"/>
    <mergeCell ref="AT85:AT87"/>
    <mergeCell ref="AU85:AV87"/>
    <mergeCell ref="BI85:BJ87"/>
    <mergeCell ref="BK85:BM87"/>
    <mergeCell ref="C90:BN91"/>
    <mergeCell ref="C92:BN93"/>
    <mergeCell ref="M11:O21"/>
    <mergeCell ref="AU15:AW21"/>
    <mergeCell ref="B22:B44"/>
    <mergeCell ref="AR22:BD30"/>
    <mergeCell ref="BE22:BN30"/>
    <mergeCell ref="S31:W37"/>
    <mergeCell ref="X31:X37"/>
    <mergeCell ref="AE31:AE37"/>
    <mergeCell ref="AL31:AL44"/>
    <mergeCell ref="AR31:AR44"/>
    <mergeCell ref="AU31:BD44"/>
    <mergeCell ref="BE31:BE44"/>
    <mergeCell ref="BJ31:BN44"/>
    <mergeCell ref="AM36:AM44"/>
    <mergeCell ref="C38:F44"/>
    <mergeCell ref="H38:H44"/>
    <mergeCell ref="I38:R44"/>
    <mergeCell ref="S38:V44"/>
    <mergeCell ref="W38:W44"/>
    <mergeCell ref="X38:AC44"/>
    <mergeCell ref="AD38:AD44"/>
    <mergeCell ref="AE38:AJ44"/>
    <mergeCell ref="AK38:AK44"/>
    <mergeCell ref="B49:B63"/>
    <mergeCell ref="AC51:AD63"/>
    <mergeCell ref="C57:H63"/>
    <mergeCell ref="I57:AB63"/>
    <mergeCell ref="B67:B75"/>
    <mergeCell ref="C67:C75"/>
    <mergeCell ref="F67:AC75"/>
    <mergeCell ref="AR77:AS88"/>
    <mergeCell ref="B79:B88"/>
    <mergeCell ref="C79:C88"/>
    <mergeCell ref="F79:AQ88"/>
  </mergeCells>
  <phoneticPr fontId="1"/>
  <conditionalFormatting sqref="M27:N28 P27:Q28 Y32:AA33 Y35:AA36 AF35:AH36 AS32:AT34 BG32:BI34 S38 G24:G25 G22">
    <cfRule type="cellIs" dxfId="129" priority="51" operator="equal">
      <formula>""""""</formula>
    </cfRule>
  </conditionalFormatting>
  <conditionalFormatting sqref="M27:N28 P27:Q28 G34:R37 Y32:AA33 Y35:AA36 AF35:AH36 AS32:AT34 BG32:BI34 S38 G24:G25 G22">
    <cfRule type="cellIs" dxfId="128" priority="50" operator="equal">
      <formula>""</formula>
    </cfRule>
  </conditionalFormatting>
  <conditionalFormatting sqref="M27:N28 P27:Q28 G34:R37 X38:AC44 Y35:AA36 Y32:AA33 AF35:AH36 AE38:AJ44 AS32:AT34 BG32:BI34 S38 G24:G25 G22">
    <cfRule type="cellIs" dxfId="127" priority="49" operator="equal">
      <formula>""</formula>
    </cfRule>
  </conditionalFormatting>
  <conditionalFormatting sqref="BB15 BB17 BB19">
    <cfRule type="cellIs" dxfId="126" priority="48" operator="equal">
      <formula>""""""</formula>
    </cfRule>
  </conditionalFormatting>
  <conditionalFormatting sqref="BB15 BB17 BB19">
    <cfRule type="cellIs" dxfId="125" priority="47" operator="equal">
      <formula>""</formula>
    </cfRule>
  </conditionalFormatting>
  <conditionalFormatting sqref="BB15 BB17 BB19">
    <cfRule type="cellIs" dxfId="124" priority="46" operator="equal">
      <formula>""</formula>
    </cfRule>
  </conditionalFormatting>
  <conditionalFormatting sqref="AY69:BA71">
    <cfRule type="cellIs" dxfId="123" priority="43" operator="between">
      <formula>1</formula>
      <formula>12</formula>
    </cfRule>
    <cfRule type="expression" dxfId="122" priority="45">
      <formula>$BG$32=2</formula>
    </cfRule>
  </conditionalFormatting>
  <conditionalFormatting sqref="D68:E71">
    <cfRule type="cellIs" dxfId="121" priority="42" operator="between">
      <formula>1</formula>
      <formula>2</formula>
    </cfRule>
    <cfRule type="expression" dxfId="120" priority="44" stopIfTrue="1">
      <formula>$BG$32=2</formula>
    </cfRule>
  </conditionalFormatting>
  <conditionalFormatting sqref="AK70:AU75">
    <cfRule type="cellIs" dxfId="119" priority="39" operator="equal">
      <formula>$AK$70=""</formula>
    </cfRule>
    <cfRule type="expression" dxfId="118" priority="40">
      <formula>$AE$38=$AK$70</formula>
    </cfRule>
    <cfRule type="expression" dxfId="117" priority="41">
      <formula>$BG$32=2</formula>
    </cfRule>
  </conditionalFormatting>
  <conditionalFormatting sqref="AD70:AF74">
    <cfRule type="cellIs" dxfId="116" priority="36" operator="between">
      <formula>1</formula>
      <formula>12</formula>
    </cfRule>
    <cfRule type="expression" dxfId="115" priority="38">
      <formula>$BG$32=2</formula>
    </cfRule>
  </conditionalFormatting>
  <conditionalFormatting sqref="AH70:AH74">
    <cfRule type="cellIs" dxfId="114" priority="35" operator="between">
      <formula>1</formula>
      <formula>31</formula>
    </cfRule>
    <cfRule type="expression" dxfId="113" priority="37">
      <formula>$BG$32=2</formula>
    </cfRule>
  </conditionalFormatting>
  <conditionalFormatting sqref="I7:N9">
    <cfRule type="cellIs" dxfId="112" priority="34" operator="equal">
      <formula>""</formula>
    </cfRule>
  </conditionalFormatting>
  <conditionalFormatting sqref="H13:H14">
    <cfRule type="cellIs" dxfId="111" priority="33" operator="equal">
      <formula>""</formula>
    </cfRule>
  </conditionalFormatting>
  <conditionalFormatting sqref="J13:J14 F13:F14">
    <cfRule type="cellIs" dxfId="110" priority="32" operator="equal">
      <formula>""</formula>
    </cfRule>
  </conditionalFormatting>
  <conditionalFormatting sqref="V15:AT19 V11">
    <cfRule type="cellIs" dxfId="109" priority="31" operator="equal">
      <formula>""</formula>
    </cfRule>
  </conditionalFormatting>
  <conditionalFormatting sqref="I49">
    <cfRule type="expression" dxfId="108" priority="30">
      <formula>$T$49="有"</formula>
    </cfRule>
  </conditionalFormatting>
  <conditionalFormatting sqref="G40:G42">
    <cfRule type="cellIs" dxfId="107" priority="26" operator="equal">
      <formula>""</formula>
    </cfRule>
  </conditionalFormatting>
  <conditionalFormatting sqref="AM32:AP34 AN36:AP38 AN40:AP43">
    <cfRule type="cellIs" dxfId="106" priority="23" operator="equal">
      <formula>""</formula>
    </cfRule>
  </conditionalFormatting>
  <conditionalFormatting sqref="T49:U50">
    <cfRule type="cellIs" dxfId="105" priority="19" operator="notEqual">
      <formula>""</formula>
    </cfRule>
    <cfRule type="expression" dxfId="104" priority="20">
      <formula>AND(有,無)</formula>
    </cfRule>
    <cfRule type="expression" dxfId="103" priority="21">
      <formula>$BG$32=1</formula>
    </cfRule>
  </conditionalFormatting>
  <conditionalFormatting sqref="I38:R44">
    <cfRule type="expression" dxfId="102" priority="14">
      <formula>$G$40="☑"</formula>
    </cfRule>
    <cfRule type="cellIs" dxfId="101" priority="15" operator="equal">
      <formula>""</formula>
    </cfRule>
  </conditionalFormatting>
  <conditionalFormatting sqref="AU86:BB87 BE86:BH87 AU85:AV85">
    <cfRule type="expression" dxfId="100" priority="13">
      <formula>$BG$32=3</formula>
    </cfRule>
  </conditionalFormatting>
  <conditionalFormatting sqref="AT85:AT87">
    <cfRule type="expression" dxfId="99" priority="12">
      <formula>OR($BG$32=2,$BG$32=3)</formula>
    </cfRule>
  </conditionalFormatting>
  <conditionalFormatting sqref="AW86:AX87 BA86:BB87 BE86:BH87">
    <cfRule type="expression" dxfId="98" priority="11">
      <formula>$BG$32=2</formula>
    </cfRule>
  </conditionalFormatting>
  <conditionalFormatting sqref="AU85:AV87 AY86:AZ87">
    <cfRule type="expression" dxfId="97" priority="10">
      <formula>$BG$32=2</formula>
    </cfRule>
  </conditionalFormatting>
  <conditionalFormatting sqref="BC94">
    <cfRule type="expression" dxfId="96" priority="9">
      <formula>$BG$32=1</formula>
    </cfRule>
  </conditionalFormatting>
  <conditionalFormatting sqref="AW82">
    <cfRule type="expression" dxfId="95" priority="7">
      <formula>$BG$32=1</formula>
    </cfRule>
    <cfRule type="expression" dxfId="94" priority="8">
      <formula>$BG$32=3</formula>
    </cfRule>
  </conditionalFormatting>
  <conditionalFormatting sqref="AT82:AV84">
    <cfRule type="expression" dxfId="93" priority="6">
      <formula>OR($BG$32=1,$BG$32=3)</formula>
    </cfRule>
  </conditionalFormatting>
  <conditionalFormatting sqref="AT79:AV81 AY79:AZ81 BC80:BD81">
    <cfRule type="expression" dxfId="92" priority="5">
      <formula>OR($BG$32=1,$BG$32=2)</formula>
    </cfRule>
  </conditionalFormatting>
  <conditionalFormatting sqref="AW79:AX81 BA79:BB81 BE79:BH81">
    <cfRule type="expression" dxfId="91" priority="3">
      <formula>$BG$32=1</formula>
    </cfRule>
    <cfRule type="expression" dxfId="90" priority="4">
      <formula>$BG$32=2</formula>
    </cfRule>
  </conditionalFormatting>
  <conditionalFormatting sqref="BI82:BJ84">
    <cfRule type="expression" dxfId="89" priority="2">
      <formula>$Y$35=$AV$50</formula>
    </cfRule>
  </conditionalFormatting>
  <dataValidations count="15">
    <dataValidation type="list" allowBlank="1" showDropDown="0" showInputMessage="1" showErrorMessage="1" sqref="AS32:AT34">
      <formula1>"1,2,3,4,5,6,7"</formula1>
    </dataValidation>
    <dataValidation type="custom" operator="lessThanOrEqual" allowBlank="1" showDropDown="0" showInputMessage="1" showErrorMessage="1" sqref="S38:V44">
      <formula1>OR(0,5500)</formula1>
    </dataValidation>
    <dataValidation type="list" allowBlank="1" showDropDown="0" showInputMessage="1" showErrorMessage="1" sqref="D68:E71 BD60:BG62">
      <formula1>"1,2"</formula1>
    </dataValidation>
    <dataValidation type="whole" allowBlank="1" showDropDown="0" showInputMessage="1" showErrorMessage="1" sqref="F13:F14">
      <formula1>1</formula1>
      <formula2>20</formula2>
    </dataValidation>
    <dataValidation type="custom" allowBlank="1" showDropDown="0" showInputMessage="1" showErrorMessage="1" sqref="X38:AC44">
      <formula1>OR(0,X38&lt;=S38)</formula1>
    </dataValidation>
    <dataValidation type="list" allowBlank="1" showDropDown="0" showInputMessage="1" showErrorMessage="1" sqref="G40:G42 G44 G38">
      <formula1>"□,☑"</formula1>
    </dataValidation>
    <dataValidation type="list" allowBlank="1" showDropDown="0" showInputMessage="1" showErrorMessage="1" sqref="BG32:BI34 D80:E83">
      <formula1>"1,2,3"</formula1>
    </dataValidation>
    <dataValidation type="list" allowBlank="1" showDropDown="0" showInputMessage="1" showErrorMessage="1" sqref="M27:N28 AN36:AP38 H13:H14 AY69:BA71 AD70:AF74 AV50:AX51">
      <formula1>"1,2,3,4,5,6,7,8,9,10,11,12"</formula1>
    </dataValidation>
    <dataValidation type="list" allowBlank="1" showDropDown="0" showInputMessage="1" showErrorMessage="1" sqref="P27:Q28 AN40:AP43 J13:J14 AH70:AH74">
      <formula1>"1,2,3,4,5,6,7,8,9,10,11,12,13,14,15,16,17,18,19,20,21,22,23,24,25,26,27,28,29,30,31"</formula1>
    </dataValidation>
    <dataValidation type="whole" allowBlank="1" showDropDown="0" showInputMessage="1" showErrorMessage="1" sqref="G31">
      <formula1>1</formula1>
      <formula2>888888888</formula2>
    </dataValidation>
    <dataValidation type="whole" operator="greaterThanOrEqual" allowBlank="1" showDropDown="0" showInputMessage="1" showErrorMessage="1" sqref="AM32:AP34">
      <formula1>2020</formula1>
    </dataValidation>
    <dataValidation type="whole" allowBlank="1" showDropDown="0" showInputMessage="1" showErrorMessage="1" sqref="AT49 AE49 AB49 AQ49 AN49:AO49 AK49:AL49 AG49:AI49">
      <formula1>1</formula1>
      <formula2>9999999999999</formula2>
    </dataValidation>
    <dataValidation type="whole" allowBlank="1" showDropDown="0" showInputMessage="1" showErrorMessage="1" sqref="J51:AB52">
      <formula1>1</formula1>
      <formula2>9999999</formula2>
    </dataValidation>
    <dataValidation type="whole" allowBlank="1" showDropDown="0" showInputMessage="1" showErrorMessage="1" sqref="AD49:AD50 AR49:AS50">
      <formula1>0</formula1>
      <formula2>9999999999999</formula2>
    </dataValidation>
    <dataValidation type="whole" allowBlank="1" showDropDown="0" showInputMessage="1" showErrorMessage="1" sqref="G29:R30">
      <formula1>0</formula1>
      <formula2>999999999999</formula2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79" fitToWidth="1" fitToHeight="1" orientation="landscape" usePrinterDefaults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0" showInputMessage="1" showErrorMessage="1">
          <x14:formula1>
            <xm:f>Sheet2!$A$3:$A$5</xm:f>
          </x14:formula1>
          <xm:sqref>I7:N9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N93"/>
  <sheetViews>
    <sheetView showGridLines="0" view="pageBreakPreview" zoomScaleNormal="130" zoomScaleSheetLayoutView="100" workbookViewId="0">
      <selection sqref="A1:E1"/>
    </sheetView>
  </sheetViews>
  <sheetFormatPr defaultRowHeight="13.5"/>
  <cols>
    <col min="1" max="1" width="2.5" style="600" customWidth="1"/>
    <col min="2" max="2" width="3.5" style="600" customWidth="1"/>
    <col min="3" max="4" width="1.375" style="600" customWidth="1"/>
    <col min="5" max="7" width="2.75" style="600" customWidth="1"/>
    <col min="8" max="8" width="3.375" style="600" customWidth="1"/>
    <col min="9" max="23" width="2.75" style="600" customWidth="1"/>
    <col min="24" max="25" width="1.375" style="600" customWidth="1"/>
    <col min="26" max="27" width="2.75" style="600" customWidth="1"/>
    <col min="28" max="29" width="1.375" style="600" customWidth="1"/>
    <col min="30" max="30" width="2.75" style="600" customWidth="1"/>
    <col min="31" max="32" width="1.375" style="600" customWidth="1"/>
    <col min="33" max="34" width="2.75" style="600" customWidth="1"/>
    <col min="35" max="36" width="1.375" style="600" customWidth="1"/>
    <col min="37" max="37" width="2.75" style="600" customWidth="1"/>
    <col min="38" max="39" width="1.375" style="600" customWidth="1"/>
    <col min="40" max="40" width="2.75" style="600" customWidth="1"/>
    <col min="41" max="42" width="1.375" style="600" customWidth="1"/>
    <col min="43" max="43" width="2.75" style="600" customWidth="1"/>
    <col min="44" max="45" width="1.375" style="600" customWidth="1"/>
    <col min="46" max="46" width="2.75" style="600" customWidth="1"/>
    <col min="47" max="48" width="1.375" style="600" customWidth="1"/>
    <col min="49" max="49" width="2.75" style="600" customWidth="1"/>
    <col min="50" max="53" width="1.375" style="600" customWidth="1"/>
    <col min="54" max="54" width="2.75" style="600" customWidth="1"/>
    <col min="55" max="62" width="1.375" style="600" customWidth="1"/>
    <col min="63" max="66" width="2.625" style="600" customWidth="1"/>
    <col min="67" max="100" width="2.75" style="600" customWidth="1"/>
    <col min="101" max="16384" width="9" style="600" customWidth="1"/>
  </cols>
  <sheetData>
    <row r="1" spans="1:66" ht="14.25">
      <c r="A1" s="601" t="s">
        <v>115</v>
      </c>
      <c r="B1" s="603"/>
      <c r="C1" s="603"/>
      <c r="D1" s="603"/>
      <c r="E1" s="666"/>
    </row>
    <row r="2" spans="1:66" ht="6" customHeight="1">
      <c r="A2" s="602"/>
      <c r="B2" s="602"/>
      <c r="C2" s="602"/>
      <c r="D2" s="602"/>
      <c r="E2" s="602"/>
    </row>
    <row r="3" spans="1:66" ht="16.5">
      <c r="A3" s="602"/>
      <c r="B3" s="604" t="s">
        <v>116</v>
      </c>
      <c r="C3" s="619"/>
      <c r="D3" s="619"/>
      <c r="E3" s="619"/>
      <c r="F3" s="619"/>
      <c r="G3" s="619"/>
      <c r="H3" s="619"/>
      <c r="I3" s="619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619"/>
      <c r="X3" s="619"/>
      <c r="Y3" s="619"/>
      <c r="Z3" s="619"/>
      <c r="AA3" s="834"/>
      <c r="AB3" s="611"/>
      <c r="AC3" s="611"/>
      <c r="AD3" s="611"/>
      <c r="AE3" s="611"/>
      <c r="AF3" s="611"/>
      <c r="AG3" s="611"/>
      <c r="AH3" s="611"/>
    </row>
    <row r="4" spans="1:66" ht="14.25" customHeight="1">
      <c r="B4" s="605"/>
      <c r="C4" s="620"/>
      <c r="D4" s="620"/>
      <c r="E4" s="620"/>
      <c r="F4" s="620"/>
      <c r="G4" s="620"/>
      <c r="H4" s="620"/>
      <c r="I4" s="620"/>
      <c r="J4" s="620"/>
      <c r="K4" s="620"/>
      <c r="L4" s="620"/>
      <c r="M4" s="620"/>
      <c r="N4" s="620"/>
      <c r="O4" s="620"/>
      <c r="P4" s="620"/>
      <c r="Q4" s="620"/>
      <c r="R4" s="620"/>
      <c r="S4" s="620"/>
      <c r="T4" s="620"/>
      <c r="U4" s="620"/>
      <c r="V4" s="620"/>
      <c r="W4" s="620"/>
      <c r="X4" s="620"/>
      <c r="Y4" s="620"/>
      <c r="Z4" s="620"/>
      <c r="AA4" s="835"/>
      <c r="AB4" s="611"/>
      <c r="AC4" s="611"/>
      <c r="AD4" s="611"/>
      <c r="AE4" s="611"/>
      <c r="AF4" s="611"/>
      <c r="AG4" s="611"/>
      <c r="AH4" s="611"/>
    </row>
    <row r="6" spans="1:66" ht="9" customHeight="1"/>
    <row r="7" spans="1:66" ht="9" customHeight="1">
      <c r="E7" s="667"/>
      <c r="F7" s="667"/>
      <c r="G7" s="667"/>
      <c r="H7" s="667"/>
      <c r="I7" s="715" t="s">
        <v>81</v>
      </c>
      <c r="J7" s="715"/>
      <c r="K7" s="715"/>
      <c r="L7" s="715"/>
      <c r="M7" s="715"/>
      <c r="N7" s="715"/>
      <c r="O7" s="755" t="s">
        <v>0</v>
      </c>
      <c r="P7" s="755"/>
      <c r="Q7" s="755"/>
      <c r="R7" s="755"/>
      <c r="S7" s="755"/>
      <c r="T7" s="755"/>
      <c r="U7" s="755"/>
      <c r="V7" s="755"/>
      <c r="W7" s="755"/>
      <c r="X7" s="755"/>
      <c r="Y7" s="755"/>
      <c r="Z7" s="755"/>
      <c r="AA7" s="836"/>
      <c r="AB7" s="836"/>
      <c r="AC7" s="836"/>
      <c r="AP7" s="899" t="s">
        <v>110</v>
      </c>
      <c r="AQ7" s="901"/>
      <c r="AR7" s="901"/>
      <c r="AS7" s="901"/>
      <c r="AT7" s="918"/>
      <c r="AU7" s="933" t="s">
        <v>32</v>
      </c>
      <c r="AV7" s="955"/>
      <c r="AW7" s="955"/>
      <c r="AX7" s="955"/>
      <c r="AY7" s="955"/>
      <c r="AZ7" s="955"/>
      <c r="BA7" s="955"/>
      <c r="BB7" s="955"/>
      <c r="BC7" s="955"/>
      <c r="BD7" s="955"/>
      <c r="BE7" s="955"/>
      <c r="BF7" s="955"/>
      <c r="BG7" s="955"/>
      <c r="BH7" s="955"/>
      <c r="BI7" s="955"/>
      <c r="BJ7" s="955"/>
      <c r="BK7" s="955"/>
      <c r="BL7" s="955"/>
      <c r="BM7" s="955"/>
      <c r="BN7" s="1034"/>
    </row>
    <row r="8" spans="1:66" ht="9" customHeight="1">
      <c r="E8" s="667"/>
      <c r="F8" s="667"/>
      <c r="G8" s="667"/>
      <c r="H8" s="667"/>
      <c r="I8" s="715"/>
      <c r="J8" s="715"/>
      <c r="K8" s="715"/>
      <c r="L8" s="715"/>
      <c r="M8" s="715"/>
      <c r="N8" s="715"/>
      <c r="O8" s="755"/>
      <c r="P8" s="755"/>
      <c r="Q8" s="755"/>
      <c r="R8" s="755"/>
      <c r="S8" s="755"/>
      <c r="T8" s="755"/>
      <c r="U8" s="755"/>
      <c r="V8" s="755"/>
      <c r="W8" s="755"/>
      <c r="X8" s="755"/>
      <c r="Y8" s="755"/>
      <c r="Z8" s="755"/>
      <c r="AA8" s="836"/>
      <c r="AB8" s="836"/>
      <c r="AC8" s="836"/>
      <c r="AP8" s="900"/>
      <c r="AQ8" s="902"/>
      <c r="AR8" s="902"/>
      <c r="AS8" s="902"/>
      <c r="AT8" s="919"/>
      <c r="AU8" s="759"/>
      <c r="AV8" s="766"/>
      <c r="AW8" s="766"/>
      <c r="AX8" s="766"/>
      <c r="AY8" s="766"/>
      <c r="AZ8" s="766"/>
      <c r="BA8" s="766"/>
      <c r="BB8" s="766"/>
      <c r="BC8" s="766"/>
      <c r="BD8" s="766"/>
      <c r="BE8" s="766"/>
      <c r="BF8" s="766"/>
      <c r="BG8" s="766"/>
      <c r="BH8" s="766"/>
      <c r="BI8" s="766"/>
      <c r="BJ8" s="766"/>
      <c r="BK8" s="766"/>
      <c r="BL8" s="766"/>
      <c r="BM8" s="766"/>
      <c r="BN8" s="1035"/>
    </row>
    <row r="9" spans="1:66" ht="9" customHeight="1">
      <c r="E9" s="667"/>
      <c r="F9" s="667"/>
      <c r="G9" s="667"/>
      <c r="H9" s="667"/>
      <c r="I9" s="715"/>
      <c r="J9" s="715"/>
      <c r="K9" s="715"/>
      <c r="L9" s="715"/>
      <c r="M9" s="715"/>
      <c r="N9" s="715"/>
      <c r="O9" s="755"/>
      <c r="P9" s="755"/>
      <c r="Q9" s="755"/>
      <c r="R9" s="755"/>
      <c r="S9" s="755"/>
      <c r="T9" s="755"/>
      <c r="U9" s="755"/>
      <c r="V9" s="755"/>
      <c r="W9" s="755"/>
      <c r="X9" s="755"/>
      <c r="Y9" s="755"/>
      <c r="Z9" s="755"/>
      <c r="AA9" s="836"/>
      <c r="AB9" s="836"/>
      <c r="AC9" s="836"/>
      <c r="AP9" s="900"/>
      <c r="AQ9" s="902"/>
      <c r="AR9" s="902"/>
      <c r="AS9" s="902"/>
      <c r="AT9" s="919"/>
      <c r="AU9" s="759"/>
      <c r="AV9" s="766"/>
      <c r="AW9" s="766"/>
      <c r="AX9" s="766"/>
      <c r="AY9" s="766"/>
      <c r="AZ9" s="766"/>
      <c r="BA9" s="766"/>
      <c r="BB9" s="766"/>
      <c r="BC9" s="766"/>
      <c r="BD9" s="766"/>
      <c r="BE9" s="766"/>
      <c r="BF9" s="766"/>
      <c r="BG9" s="766"/>
      <c r="BH9" s="766"/>
      <c r="BI9" s="766"/>
      <c r="BJ9" s="766"/>
      <c r="BK9" s="766"/>
      <c r="BL9" s="766"/>
      <c r="BM9" s="766"/>
      <c r="BN9" s="1035"/>
    </row>
    <row r="10" spans="1:66" ht="6.6" customHeight="1">
      <c r="AP10" s="900"/>
      <c r="AQ10" s="902"/>
      <c r="AR10" s="902"/>
      <c r="AS10" s="902"/>
      <c r="AT10" s="919"/>
      <c r="AU10" s="759"/>
      <c r="AV10" s="766"/>
      <c r="AW10" s="766"/>
      <c r="AX10" s="766"/>
      <c r="AY10" s="766"/>
      <c r="AZ10" s="766"/>
      <c r="BA10" s="766"/>
      <c r="BB10" s="766"/>
      <c r="BC10" s="766"/>
      <c r="BD10" s="766"/>
      <c r="BE10" s="766"/>
      <c r="BF10" s="766"/>
      <c r="BG10" s="766"/>
      <c r="BH10" s="766"/>
      <c r="BI10" s="766"/>
      <c r="BJ10" s="766"/>
      <c r="BK10" s="766"/>
      <c r="BL10" s="766"/>
      <c r="BM10" s="766"/>
      <c r="BN10" s="1035"/>
    </row>
    <row r="11" spans="1:66" ht="9" customHeight="1">
      <c r="B11" s="606"/>
      <c r="C11" s="621"/>
      <c r="D11" s="621"/>
      <c r="E11" s="621"/>
      <c r="F11" s="621"/>
      <c r="G11" s="621"/>
      <c r="H11" s="621"/>
      <c r="I11" s="621"/>
      <c r="J11" s="621"/>
      <c r="K11" s="621"/>
      <c r="L11" s="745"/>
      <c r="M11" s="748" t="s">
        <v>1</v>
      </c>
      <c r="N11" s="752"/>
      <c r="O11" s="752"/>
      <c r="P11" s="756" t="s">
        <v>10</v>
      </c>
      <c r="Q11" s="756"/>
      <c r="R11" s="756"/>
      <c r="S11" s="756"/>
      <c r="T11" s="756"/>
      <c r="U11" s="756"/>
      <c r="V11" s="810" t="s">
        <v>101</v>
      </c>
      <c r="W11" s="820"/>
      <c r="X11" s="820"/>
      <c r="Y11" s="820"/>
      <c r="Z11" s="820"/>
      <c r="AA11" s="820"/>
      <c r="AB11" s="820"/>
      <c r="AC11" s="820"/>
      <c r="AD11" s="820"/>
      <c r="AE11" s="820"/>
      <c r="AF11" s="820"/>
      <c r="AG11" s="820"/>
      <c r="AH11" s="820"/>
      <c r="AI11" s="820"/>
      <c r="AJ11" s="820"/>
      <c r="AK11" s="820"/>
      <c r="AL11" s="820"/>
      <c r="AM11" s="820"/>
      <c r="AN11" s="820"/>
      <c r="AO11" s="820"/>
      <c r="AP11" s="820"/>
      <c r="AQ11" s="820"/>
      <c r="AR11" s="820"/>
      <c r="AS11" s="820"/>
      <c r="AT11" s="920"/>
      <c r="AU11" s="934" t="s">
        <v>48</v>
      </c>
      <c r="AV11" s="956"/>
      <c r="AW11" s="956"/>
      <c r="AX11" s="956"/>
      <c r="AY11" s="956"/>
      <c r="AZ11" s="956"/>
      <c r="BA11" s="992"/>
      <c r="BB11" s="999">
        <v>9</v>
      </c>
      <c r="BC11" s="999">
        <v>1</v>
      </c>
      <c r="BD11" s="999"/>
      <c r="BE11" s="999">
        <v>2</v>
      </c>
      <c r="BF11" s="999"/>
      <c r="BG11" s="999">
        <v>3</v>
      </c>
      <c r="BH11" s="999"/>
      <c r="BI11" s="999">
        <v>4</v>
      </c>
      <c r="BJ11" s="999"/>
      <c r="BK11" s="999">
        <v>5</v>
      </c>
      <c r="BL11" s="999">
        <v>6</v>
      </c>
      <c r="BM11" s="999">
        <v>7</v>
      </c>
      <c r="BN11" s="1036">
        <v>8</v>
      </c>
    </row>
    <row r="12" spans="1:66" ht="9" customHeight="1">
      <c r="B12" s="607"/>
      <c r="C12" s="611"/>
      <c r="D12" s="611"/>
      <c r="E12" s="611"/>
      <c r="F12" s="611"/>
      <c r="G12" s="611"/>
      <c r="H12" s="611"/>
      <c r="I12" s="611"/>
      <c r="J12" s="611"/>
      <c r="K12" s="611"/>
      <c r="L12" s="746"/>
      <c r="M12" s="749"/>
      <c r="N12" s="749"/>
      <c r="O12" s="749"/>
      <c r="P12" s="757"/>
      <c r="Q12" s="757"/>
      <c r="R12" s="757"/>
      <c r="S12" s="757"/>
      <c r="T12" s="757"/>
      <c r="U12" s="757"/>
      <c r="V12" s="697"/>
      <c r="W12" s="709"/>
      <c r="X12" s="709"/>
      <c r="Y12" s="709"/>
      <c r="Z12" s="709"/>
      <c r="AA12" s="709"/>
      <c r="AB12" s="709"/>
      <c r="AC12" s="709"/>
      <c r="AD12" s="709"/>
      <c r="AE12" s="709"/>
      <c r="AF12" s="709"/>
      <c r="AG12" s="709"/>
      <c r="AH12" s="709"/>
      <c r="AI12" s="709"/>
      <c r="AJ12" s="709"/>
      <c r="AK12" s="709"/>
      <c r="AL12" s="709"/>
      <c r="AM12" s="709"/>
      <c r="AN12" s="709"/>
      <c r="AO12" s="709"/>
      <c r="AP12" s="709"/>
      <c r="AQ12" s="709"/>
      <c r="AR12" s="709"/>
      <c r="AS12" s="709"/>
      <c r="AT12" s="778"/>
      <c r="AU12" s="935"/>
      <c r="AV12" s="957"/>
      <c r="AW12" s="957"/>
      <c r="AX12" s="957"/>
      <c r="AY12" s="957"/>
      <c r="AZ12" s="957"/>
      <c r="BA12" s="993"/>
      <c r="BB12" s="692"/>
      <c r="BC12" s="692"/>
      <c r="BD12" s="692"/>
      <c r="BE12" s="692"/>
      <c r="BF12" s="692"/>
      <c r="BG12" s="692"/>
      <c r="BH12" s="692"/>
      <c r="BI12" s="692"/>
      <c r="BJ12" s="692"/>
      <c r="BK12" s="692"/>
      <c r="BL12" s="692"/>
      <c r="BM12" s="692"/>
      <c r="BN12" s="1037"/>
    </row>
    <row r="13" spans="1:66" ht="9" customHeight="1">
      <c r="B13" s="607"/>
      <c r="C13" s="622" t="s">
        <v>41</v>
      </c>
      <c r="D13" s="622"/>
      <c r="E13" s="622"/>
      <c r="F13" s="675">
        <v>8</v>
      </c>
      <c r="G13" s="623" t="s">
        <v>35</v>
      </c>
      <c r="H13" s="675">
        <v>11</v>
      </c>
      <c r="I13" s="623" t="s">
        <v>62</v>
      </c>
      <c r="J13" s="675">
        <v>6</v>
      </c>
      <c r="K13" s="623" t="s">
        <v>76</v>
      </c>
      <c r="L13" s="746"/>
      <c r="M13" s="749"/>
      <c r="N13" s="749"/>
      <c r="O13" s="749"/>
      <c r="P13" s="757"/>
      <c r="Q13" s="757"/>
      <c r="R13" s="757"/>
      <c r="S13" s="757"/>
      <c r="T13" s="757"/>
      <c r="U13" s="757"/>
      <c r="V13" s="697"/>
      <c r="W13" s="709"/>
      <c r="X13" s="709"/>
      <c r="Y13" s="709"/>
      <c r="Z13" s="709"/>
      <c r="AA13" s="709"/>
      <c r="AB13" s="709"/>
      <c r="AC13" s="709"/>
      <c r="AD13" s="709"/>
      <c r="AE13" s="709"/>
      <c r="AF13" s="709"/>
      <c r="AG13" s="709"/>
      <c r="AH13" s="709"/>
      <c r="AI13" s="709"/>
      <c r="AJ13" s="709"/>
      <c r="AK13" s="709"/>
      <c r="AL13" s="709"/>
      <c r="AM13" s="709"/>
      <c r="AN13" s="709"/>
      <c r="AO13" s="709"/>
      <c r="AP13" s="709"/>
      <c r="AQ13" s="709"/>
      <c r="AR13" s="709"/>
      <c r="AS13" s="709"/>
      <c r="AT13" s="778"/>
      <c r="AU13" s="936" t="s">
        <v>113</v>
      </c>
      <c r="AV13" s="958"/>
      <c r="AW13" s="958"/>
      <c r="AX13" s="958"/>
      <c r="AY13" s="958"/>
      <c r="AZ13" s="958"/>
      <c r="BA13" s="994"/>
      <c r="BB13" s="1000">
        <v>0</v>
      </c>
      <c r="BC13" s="1000">
        <v>1</v>
      </c>
      <c r="BD13" s="1000"/>
      <c r="BE13" s="1000">
        <v>2</v>
      </c>
      <c r="BF13" s="1000"/>
      <c r="BG13" s="1000">
        <v>3</v>
      </c>
      <c r="BH13" s="1000"/>
      <c r="BI13" s="1000">
        <v>4</v>
      </c>
      <c r="BJ13" s="1000"/>
      <c r="BK13" s="1000">
        <v>5</v>
      </c>
      <c r="BL13" s="1000">
        <v>6</v>
      </c>
      <c r="BM13" s="1000">
        <v>7</v>
      </c>
      <c r="BN13" s="1038">
        <v>8</v>
      </c>
    </row>
    <row r="14" spans="1:66" ht="9" customHeight="1">
      <c r="B14" s="607"/>
      <c r="C14" s="622"/>
      <c r="D14" s="622"/>
      <c r="E14" s="622"/>
      <c r="F14" s="676"/>
      <c r="G14" s="623"/>
      <c r="H14" s="676"/>
      <c r="I14" s="623"/>
      <c r="J14" s="676"/>
      <c r="K14" s="623"/>
      <c r="L14" s="746"/>
      <c r="M14" s="749"/>
      <c r="N14" s="749"/>
      <c r="O14" s="749"/>
      <c r="P14" s="757"/>
      <c r="Q14" s="757"/>
      <c r="R14" s="757"/>
      <c r="S14" s="757"/>
      <c r="T14" s="757"/>
      <c r="U14" s="757"/>
      <c r="V14" s="811"/>
      <c r="W14" s="821"/>
      <c r="X14" s="821"/>
      <c r="Y14" s="821"/>
      <c r="Z14" s="821"/>
      <c r="AA14" s="821"/>
      <c r="AB14" s="821"/>
      <c r="AC14" s="821"/>
      <c r="AD14" s="821"/>
      <c r="AE14" s="821"/>
      <c r="AF14" s="821"/>
      <c r="AG14" s="821"/>
      <c r="AH14" s="821"/>
      <c r="AI14" s="821"/>
      <c r="AJ14" s="821"/>
      <c r="AK14" s="821"/>
      <c r="AL14" s="821"/>
      <c r="AM14" s="821"/>
      <c r="AN14" s="821"/>
      <c r="AO14" s="821"/>
      <c r="AP14" s="821"/>
      <c r="AQ14" s="821"/>
      <c r="AR14" s="821"/>
      <c r="AS14" s="821"/>
      <c r="AT14" s="921"/>
      <c r="AU14" s="937"/>
      <c r="AV14" s="959"/>
      <c r="AW14" s="959"/>
      <c r="AX14" s="959"/>
      <c r="AY14" s="959"/>
      <c r="AZ14" s="959"/>
      <c r="BA14" s="995"/>
      <c r="BB14" s="692"/>
      <c r="BC14" s="692"/>
      <c r="BD14" s="692"/>
      <c r="BE14" s="692"/>
      <c r="BF14" s="692"/>
      <c r="BG14" s="692"/>
      <c r="BH14" s="692"/>
      <c r="BI14" s="692"/>
      <c r="BJ14" s="692"/>
      <c r="BK14" s="692"/>
      <c r="BL14" s="692"/>
      <c r="BM14" s="692"/>
      <c r="BN14" s="1037"/>
    </row>
    <row r="15" spans="1:66" ht="10.9" customHeight="1">
      <c r="B15" s="607"/>
      <c r="C15" s="611"/>
      <c r="D15" s="611"/>
      <c r="E15" s="611"/>
      <c r="F15" s="611"/>
      <c r="G15" s="611"/>
      <c r="H15" s="611"/>
      <c r="I15" s="611"/>
      <c r="J15" s="611"/>
      <c r="K15" s="611"/>
      <c r="L15" s="746"/>
      <c r="M15" s="749"/>
      <c r="N15" s="749"/>
      <c r="O15" s="749"/>
      <c r="P15" s="639" t="s">
        <v>5</v>
      </c>
      <c r="Q15" s="654"/>
      <c r="R15" s="654"/>
      <c r="S15" s="654"/>
      <c r="T15" s="654"/>
      <c r="U15" s="710"/>
      <c r="V15" s="812" t="s">
        <v>104</v>
      </c>
      <c r="W15" s="822"/>
      <c r="X15" s="822"/>
      <c r="Y15" s="822"/>
      <c r="Z15" s="822"/>
      <c r="AA15" s="822"/>
      <c r="AB15" s="822"/>
      <c r="AC15" s="822"/>
      <c r="AD15" s="822"/>
      <c r="AE15" s="822"/>
      <c r="AF15" s="822"/>
      <c r="AG15" s="822"/>
      <c r="AH15" s="822"/>
      <c r="AI15" s="822"/>
      <c r="AJ15" s="822"/>
      <c r="AK15" s="822"/>
      <c r="AL15" s="822"/>
      <c r="AM15" s="822"/>
      <c r="AN15" s="822"/>
      <c r="AO15" s="822"/>
      <c r="AP15" s="822"/>
      <c r="AQ15" s="822"/>
      <c r="AR15" s="822"/>
      <c r="AS15" s="822"/>
      <c r="AT15" s="922"/>
      <c r="AU15" s="938" t="s">
        <v>14</v>
      </c>
      <c r="AV15" s="938"/>
      <c r="AW15" s="851"/>
      <c r="AX15" s="640" t="s">
        <v>16</v>
      </c>
      <c r="AY15" s="655"/>
      <c r="AZ15" s="655"/>
      <c r="BA15" s="712"/>
      <c r="BB15" s="696" t="s">
        <v>13</v>
      </c>
      <c r="BC15" s="708"/>
      <c r="BD15" s="708"/>
      <c r="BE15" s="708"/>
      <c r="BF15" s="708"/>
      <c r="BG15" s="708"/>
      <c r="BH15" s="708"/>
      <c r="BI15" s="708"/>
      <c r="BJ15" s="708"/>
      <c r="BK15" s="708"/>
      <c r="BL15" s="708"/>
      <c r="BM15" s="708"/>
      <c r="BN15" s="1039"/>
    </row>
    <row r="16" spans="1:66" ht="6" customHeight="1">
      <c r="B16" s="607"/>
      <c r="C16" s="611"/>
      <c r="D16" s="611"/>
      <c r="E16" s="611"/>
      <c r="F16" s="611"/>
      <c r="G16" s="611"/>
      <c r="H16" s="611"/>
      <c r="I16" s="611"/>
      <c r="J16" s="611"/>
      <c r="K16" s="611"/>
      <c r="L16" s="746"/>
      <c r="M16" s="749"/>
      <c r="N16" s="749"/>
      <c r="O16" s="749"/>
      <c r="P16" s="758" t="s">
        <v>12</v>
      </c>
      <c r="Q16" s="765"/>
      <c r="R16" s="765"/>
      <c r="S16" s="765"/>
      <c r="T16" s="765"/>
      <c r="U16" s="805"/>
      <c r="V16" s="696" t="s">
        <v>128</v>
      </c>
      <c r="W16" s="708"/>
      <c r="X16" s="708"/>
      <c r="Y16" s="708"/>
      <c r="Z16" s="708"/>
      <c r="AA16" s="708"/>
      <c r="AB16" s="708"/>
      <c r="AC16" s="708"/>
      <c r="AD16" s="708"/>
      <c r="AE16" s="708"/>
      <c r="AF16" s="708"/>
      <c r="AG16" s="708"/>
      <c r="AH16" s="708"/>
      <c r="AI16" s="708"/>
      <c r="AJ16" s="708"/>
      <c r="AK16" s="708"/>
      <c r="AL16" s="708"/>
      <c r="AM16" s="708"/>
      <c r="AN16" s="708"/>
      <c r="AO16" s="708"/>
      <c r="AP16" s="708"/>
      <c r="AQ16" s="708"/>
      <c r="AR16" s="708"/>
      <c r="AS16" s="708"/>
      <c r="AT16" s="777"/>
      <c r="AU16" s="851"/>
      <c r="AV16" s="851"/>
      <c r="AW16" s="851"/>
      <c r="AX16" s="819"/>
      <c r="AY16" s="832"/>
      <c r="AZ16" s="832"/>
      <c r="BA16" s="837"/>
      <c r="BB16" s="811"/>
      <c r="BC16" s="821"/>
      <c r="BD16" s="821"/>
      <c r="BE16" s="821"/>
      <c r="BF16" s="821"/>
      <c r="BG16" s="821"/>
      <c r="BH16" s="821"/>
      <c r="BI16" s="821"/>
      <c r="BJ16" s="821"/>
      <c r="BK16" s="821"/>
      <c r="BL16" s="821"/>
      <c r="BM16" s="821"/>
      <c r="BN16" s="1040"/>
    </row>
    <row r="17" spans="2:66" ht="8.4499999999999993" customHeight="1">
      <c r="B17" s="607"/>
      <c r="C17" s="611"/>
      <c r="D17" s="611"/>
      <c r="E17" s="611"/>
      <c r="F17" s="611"/>
      <c r="G17" s="611"/>
      <c r="H17" s="611"/>
      <c r="I17" s="611"/>
      <c r="J17" s="611"/>
      <c r="K17" s="611"/>
      <c r="L17" s="746"/>
      <c r="M17" s="749"/>
      <c r="N17" s="749"/>
      <c r="O17" s="749"/>
      <c r="P17" s="759"/>
      <c r="Q17" s="766"/>
      <c r="R17" s="766"/>
      <c r="S17" s="766"/>
      <c r="T17" s="766"/>
      <c r="U17" s="806"/>
      <c r="V17" s="697"/>
      <c r="W17" s="709"/>
      <c r="X17" s="709"/>
      <c r="Y17" s="709"/>
      <c r="Z17" s="709"/>
      <c r="AA17" s="709"/>
      <c r="AB17" s="709"/>
      <c r="AC17" s="709"/>
      <c r="AD17" s="709"/>
      <c r="AE17" s="709"/>
      <c r="AF17" s="709"/>
      <c r="AG17" s="709"/>
      <c r="AH17" s="709"/>
      <c r="AI17" s="709"/>
      <c r="AJ17" s="709"/>
      <c r="AK17" s="709"/>
      <c r="AL17" s="709"/>
      <c r="AM17" s="709"/>
      <c r="AN17" s="709"/>
      <c r="AO17" s="709"/>
      <c r="AP17" s="709"/>
      <c r="AQ17" s="709"/>
      <c r="AR17" s="709"/>
      <c r="AS17" s="709"/>
      <c r="AT17" s="778"/>
      <c r="AU17" s="851"/>
      <c r="AV17" s="851"/>
      <c r="AW17" s="851"/>
      <c r="AX17" s="640" t="s">
        <v>20</v>
      </c>
      <c r="AY17" s="655"/>
      <c r="AZ17" s="655"/>
      <c r="BA17" s="712"/>
      <c r="BB17" s="696" t="s">
        <v>105</v>
      </c>
      <c r="BC17" s="708"/>
      <c r="BD17" s="708"/>
      <c r="BE17" s="708"/>
      <c r="BF17" s="708"/>
      <c r="BG17" s="708"/>
      <c r="BH17" s="708"/>
      <c r="BI17" s="708"/>
      <c r="BJ17" s="708"/>
      <c r="BK17" s="708"/>
      <c r="BL17" s="708"/>
      <c r="BM17" s="708"/>
      <c r="BN17" s="1039"/>
    </row>
    <row r="18" spans="2:66" ht="8.4499999999999993" customHeight="1">
      <c r="B18" s="607"/>
      <c r="C18" s="611"/>
      <c r="D18" s="611"/>
      <c r="E18" s="611"/>
      <c r="F18" s="611"/>
      <c r="G18" s="611"/>
      <c r="H18" s="611"/>
      <c r="I18" s="611"/>
      <c r="J18" s="611"/>
      <c r="K18" s="611"/>
      <c r="L18" s="746"/>
      <c r="M18" s="749"/>
      <c r="N18" s="749"/>
      <c r="O18" s="749"/>
      <c r="P18" s="759"/>
      <c r="Q18" s="766"/>
      <c r="R18" s="766"/>
      <c r="S18" s="766"/>
      <c r="T18" s="766"/>
      <c r="U18" s="806"/>
      <c r="V18" s="697"/>
      <c r="W18" s="709"/>
      <c r="X18" s="709"/>
      <c r="Y18" s="709"/>
      <c r="Z18" s="709"/>
      <c r="AA18" s="709"/>
      <c r="AB18" s="709"/>
      <c r="AC18" s="709"/>
      <c r="AD18" s="709"/>
      <c r="AE18" s="709"/>
      <c r="AF18" s="709"/>
      <c r="AG18" s="709"/>
      <c r="AH18" s="709"/>
      <c r="AI18" s="709"/>
      <c r="AJ18" s="709"/>
      <c r="AK18" s="709"/>
      <c r="AL18" s="709"/>
      <c r="AM18" s="709"/>
      <c r="AN18" s="709"/>
      <c r="AO18" s="709"/>
      <c r="AP18" s="709"/>
      <c r="AQ18" s="709"/>
      <c r="AR18" s="709"/>
      <c r="AS18" s="709"/>
      <c r="AT18" s="778"/>
      <c r="AU18" s="851"/>
      <c r="AV18" s="851"/>
      <c r="AW18" s="851"/>
      <c r="AX18" s="819"/>
      <c r="AY18" s="832"/>
      <c r="AZ18" s="832"/>
      <c r="BA18" s="837"/>
      <c r="BB18" s="811"/>
      <c r="BC18" s="821"/>
      <c r="BD18" s="821"/>
      <c r="BE18" s="821"/>
      <c r="BF18" s="821"/>
      <c r="BG18" s="821"/>
      <c r="BH18" s="821"/>
      <c r="BI18" s="821"/>
      <c r="BJ18" s="821"/>
      <c r="BK18" s="821"/>
      <c r="BL18" s="821"/>
      <c r="BM18" s="821"/>
      <c r="BN18" s="1040"/>
    </row>
    <row r="19" spans="2:66" ht="6.6" customHeight="1">
      <c r="B19" s="607"/>
      <c r="C19" s="611"/>
      <c r="D19" s="611"/>
      <c r="E19" s="611"/>
      <c r="F19" s="611"/>
      <c r="G19" s="611"/>
      <c r="H19" s="611"/>
      <c r="I19" s="611"/>
      <c r="J19" s="611"/>
      <c r="K19" s="611"/>
      <c r="L19" s="746"/>
      <c r="M19" s="749"/>
      <c r="N19" s="749"/>
      <c r="O19" s="749"/>
      <c r="P19" s="760"/>
      <c r="Q19" s="767"/>
      <c r="R19" s="767"/>
      <c r="S19" s="767"/>
      <c r="T19" s="767"/>
      <c r="U19" s="807"/>
      <c r="V19" s="811"/>
      <c r="W19" s="821"/>
      <c r="X19" s="821"/>
      <c r="Y19" s="821"/>
      <c r="Z19" s="821"/>
      <c r="AA19" s="821"/>
      <c r="AB19" s="821"/>
      <c r="AC19" s="821"/>
      <c r="AD19" s="821"/>
      <c r="AE19" s="821"/>
      <c r="AF19" s="821"/>
      <c r="AG19" s="821"/>
      <c r="AH19" s="821"/>
      <c r="AI19" s="821"/>
      <c r="AJ19" s="821"/>
      <c r="AK19" s="821"/>
      <c r="AL19" s="821"/>
      <c r="AM19" s="821"/>
      <c r="AN19" s="821"/>
      <c r="AO19" s="821"/>
      <c r="AP19" s="821"/>
      <c r="AQ19" s="821"/>
      <c r="AR19" s="821"/>
      <c r="AS19" s="821"/>
      <c r="AT19" s="921"/>
      <c r="AU19" s="851"/>
      <c r="AV19" s="851"/>
      <c r="AW19" s="851"/>
      <c r="AX19" s="640" t="s">
        <v>21</v>
      </c>
      <c r="AY19" s="655"/>
      <c r="AZ19" s="655"/>
      <c r="BA19" s="712"/>
      <c r="BB19" s="696" t="s">
        <v>106</v>
      </c>
      <c r="BC19" s="708"/>
      <c r="BD19" s="708"/>
      <c r="BE19" s="708"/>
      <c r="BF19" s="708"/>
      <c r="BG19" s="708"/>
      <c r="BH19" s="708"/>
      <c r="BI19" s="708"/>
      <c r="BJ19" s="708"/>
      <c r="BK19" s="708"/>
      <c r="BL19" s="878" t="s">
        <v>82</v>
      </c>
      <c r="BM19" s="878"/>
      <c r="BN19" s="1041"/>
    </row>
    <row r="20" spans="2:66" ht="10.15" customHeight="1">
      <c r="B20" s="607"/>
      <c r="C20" s="623" t="s">
        <v>8</v>
      </c>
      <c r="D20" s="623"/>
      <c r="E20" s="623"/>
      <c r="F20" s="623"/>
      <c r="G20" s="623"/>
      <c r="H20" s="623"/>
      <c r="I20" s="623"/>
      <c r="J20" s="623"/>
      <c r="K20" s="623"/>
      <c r="L20" s="746"/>
      <c r="M20" s="749"/>
      <c r="N20" s="749"/>
      <c r="O20" s="749"/>
      <c r="P20" s="761" t="s">
        <v>15</v>
      </c>
      <c r="Q20" s="625"/>
      <c r="R20" s="625"/>
      <c r="S20" s="625"/>
      <c r="T20" s="625"/>
      <c r="U20" s="625"/>
      <c r="V20" s="729">
        <v>0</v>
      </c>
      <c r="W20" s="672">
        <v>1</v>
      </c>
      <c r="X20" s="691">
        <v>2</v>
      </c>
      <c r="Y20" s="691"/>
      <c r="Z20" s="691">
        <v>3</v>
      </c>
      <c r="AA20" s="729">
        <v>4</v>
      </c>
      <c r="AB20" s="672">
        <v>5</v>
      </c>
      <c r="AC20" s="691"/>
      <c r="AD20" s="691">
        <v>6</v>
      </c>
      <c r="AE20" s="691">
        <v>7</v>
      </c>
      <c r="AF20" s="691"/>
      <c r="AG20" s="729">
        <v>8</v>
      </c>
      <c r="AH20" s="672">
        <v>9</v>
      </c>
      <c r="AI20" s="691">
        <v>0</v>
      </c>
      <c r="AJ20" s="691"/>
      <c r="AK20" s="691">
        <v>1</v>
      </c>
      <c r="AL20" s="691">
        <v>2</v>
      </c>
      <c r="AM20" s="691"/>
      <c r="AN20" s="896" t="s">
        <v>75</v>
      </c>
      <c r="AO20" s="896"/>
      <c r="AP20" s="897"/>
      <c r="AQ20" s="897"/>
      <c r="AR20" s="897"/>
      <c r="AS20" s="897"/>
      <c r="AT20" s="897"/>
      <c r="AU20" s="851"/>
      <c r="AV20" s="851"/>
      <c r="AW20" s="851"/>
      <c r="AX20" s="641"/>
      <c r="AY20" s="656"/>
      <c r="AZ20" s="656"/>
      <c r="BA20" s="713"/>
      <c r="BB20" s="697"/>
      <c r="BC20" s="709"/>
      <c r="BD20" s="709"/>
      <c r="BE20" s="709"/>
      <c r="BF20" s="709"/>
      <c r="BG20" s="709"/>
      <c r="BH20" s="709"/>
      <c r="BI20" s="709"/>
      <c r="BJ20" s="709"/>
      <c r="BK20" s="709"/>
      <c r="BL20" s="623"/>
      <c r="BM20" s="623"/>
      <c r="BN20" s="1042"/>
    </row>
    <row r="21" spans="2:66" ht="10.15" customHeight="1">
      <c r="B21" s="608"/>
      <c r="C21" s="624"/>
      <c r="D21" s="624"/>
      <c r="E21" s="624"/>
      <c r="F21" s="624"/>
      <c r="G21" s="624"/>
      <c r="H21" s="624"/>
      <c r="I21" s="624"/>
      <c r="J21" s="624"/>
      <c r="K21" s="624"/>
      <c r="L21" s="747"/>
      <c r="M21" s="749"/>
      <c r="N21" s="749"/>
      <c r="O21" s="749"/>
      <c r="P21" s="625"/>
      <c r="Q21" s="625"/>
      <c r="R21" s="625"/>
      <c r="S21" s="625"/>
      <c r="T21" s="625"/>
      <c r="U21" s="625"/>
      <c r="V21" s="730"/>
      <c r="W21" s="674"/>
      <c r="X21" s="692"/>
      <c r="Y21" s="692"/>
      <c r="Z21" s="692"/>
      <c r="AA21" s="730"/>
      <c r="AB21" s="674"/>
      <c r="AC21" s="692"/>
      <c r="AD21" s="692"/>
      <c r="AE21" s="692"/>
      <c r="AF21" s="692"/>
      <c r="AG21" s="730"/>
      <c r="AH21" s="674"/>
      <c r="AI21" s="692"/>
      <c r="AJ21" s="692"/>
      <c r="AK21" s="692"/>
      <c r="AL21" s="692"/>
      <c r="AM21" s="692"/>
      <c r="AN21" s="897"/>
      <c r="AO21" s="897"/>
      <c r="AP21" s="897"/>
      <c r="AQ21" s="897"/>
      <c r="AR21" s="897"/>
      <c r="AS21" s="897"/>
      <c r="AT21" s="897"/>
      <c r="AU21" s="851"/>
      <c r="AV21" s="851"/>
      <c r="AW21" s="851"/>
      <c r="AX21" s="819"/>
      <c r="AY21" s="832"/>
      <c r="AZ21" s="832"/>
      <c r="BA21" s="837"/>
      <c r="BB21" s="811"/>
      <c r="BC21" s="821"/>
      <c r="BD21" s="821"/>
      <c r="BE21" s="821"/>
      <c r="BF21" s="821"/>
      <c r="BG21" s="821"/>
      <c r="BH21" s="821"/>
      <c r="BI21" s="821"/>
      <c r="BJ21" s="821"/>
      <c r="BK21" s="821"/>
      <c r="BL21" s="624" t="s">
        <v>83</v>
      </c>
      <c r="BM21" s="624"/>
      <c r="BN21" s="1043"/>
    </row>
    <row r="22" spans="2:66" ht="6.6" customHeight="1">
      <c r="B22" s="609" t="s">
        <v>34</v>
      </c>
      <c r="C22" s="625" t="s">
        <v>3</v>
      </c>
      <c r="D22" s="625"/>
      <c r="E22" s="625"/>
      <c r="F22" s="625"/>
      <c r="G22" s="663" t="s">
        <v>107</v>
      </c>
      <c r="H22" s="700"/>
      <c r="I22" s="700"/>
      <c r="J22" s="700"/>
      <c r="K22" s="700"/>
      <c r="L22" s="700"/>
      <c r="M22" s="700"/>
      <c r="N22" s="700"/>
      <c r="O22" s="672"/>
      <c r="P22" s="663" t="s">
        <v>103</v>
      </c>
      <c r="Q22" s="700"/>
      <c r="R22" s="672"/>
      <c r="S22" s="782" t="s">
        <v>37</v>
      </c>
      <c r="T22" s="795"/>
      <c r="U22" s="795"/>
      <c r="V22" s="795"/>
      <c r="W22" s="823"/>
      <c r="X22" s="782" t="s">
        <v>53</v>
      </c>
      <c r="Y22" s="795"/>
      <c r="Z22" s="795"/>
      <c r="AA22" s="795"/>
      <c r="AB22" s="795"/>
      <c r="AC22" s="795"/>
      <c r="AD22" s="823"/>
      <c r="AE22" s="782" t="s">
        <v>43</v>
      </c>
      <c r="AF22" s="795"/>
      <c r="AG22" s="795"/>
      <c r="AH22" s="795"/>
      <c r="AI22" s="795"/>
      <c r="AJ22" s="795"/>
      <c r="AK22" s="823"/>
      <c r="AL22" s="782" t="s">
        <v>4</v>
      </c>
      <c r="AM22" s="795"/>
      <c r="AN22" s="795"/>
      <c r="AO22" s="795"/>
      <c r="AP22" s="795"/>
      <c r="AQ22" s="823"/>
      <c r="AR22" s="640" t="s">
        <v>36</v>
      </c>
      <c r="AS22" s="655"/>
      <c r="AT22" s="655"/>
      <c r="AU22" s="655"/>
      <c r="AV22" s="655"/>
      <c r="AW22" s="655"/>
      <c r="AX22" s="655"/>
      <c r="AY22" s="655"/>
      <c r="AZ22" s="655"/>
      <c r="BA22" s="655"/>
      <c r="BB22" s="655"/>
      <c r="BC22" s="655"/>
      <c r="BD22" s="712"/>
      <c r="BE22" s="947" t="s">
        <v>63</v>
      </c>
      <c r="BF22" s="968"/>
      <c r="BG22" s="968"/>
      <c r="BH22" s="968"/>
      <c r="BI22" s="968"/>
      <c r="BJ22" s="968"/>
      <c r="BK22" s="968"/>
      <c r="BL22" s="968"/>
      <c r="BM22" s="968"/>
      <c r="BN22" s="1044"/>
    </row>
    <row r="23" spans="2:66" ht="6.6" customHeight="1">
      <c r="B23" s="609"/>
      <c r="C23" s="625"/>
      <c r="D23" s="625"/>
      <c r="E23" s="625"/>
      <c r="F23" s="625"/>
      <c r="G23" s="665"/>
      <c r="H23" s="701"/>
      <c r="I23" s="701"/>
      <c r="J23" s="701"/>
      <c r="K23" s="701"/>
      <c r="L23" s="701"/>
      <c r="M23" s="701"/>
      <c r="N23" s="701"/>
      <c r="O23" s="674"/>
      <c r="P23" s="665"/>
      <c r="Q23" s="701"/>
      <c r="R23" s="674"/>
      <c r="S23" s="783"/>
      <c r="T23" s="796"/>
      <c r="U23" s="796"/>
      <c r="V23" s="796"/>
      <c r="W23" s="824"/>
      <c r="X23" s="783"/>
      <c r="Y23" s="796"/>
      <c r="Z23" s="796"/>
      <c r="AA23" s="796"/>
      <c r="AB23" s="796"/>
      <c r="AC23" s="796"/>
      <c r="AD23" s="824"/>
      <c r="AE23" s="783"/>
      <c r="AF23" s="796"/>
      <c r="AG23" s="796"/>
      <c r="AH23" s="796"/>
      <c r="AI23" s="796"/>
      <c r="AJ23" s="796"/>
      <c r="AK23" s="824"/>
      <c r="AL23" s="783"/>
      <c r="AM23" s="796"/>
      <c r="AN23" s="796"/>
      <c r="AO23" s="796"/>
      <c r="AP23" s="796"/>
      <c r="AQ23" s="824"/>
      <c r="AR23" s="641"/>
      <c r="AS23" s="656"/>
      <c r="AT23" s="656"/>
      <c r="AU23" s="656"/>
      <c r="AV23" s="656"/>
      <c r="AW23" s="656"/>
      <c r="AX23" s="656"/>
      <c r="AY23" s="656"/>
      <c r="AZ23" s="656"/>
      <c r="BA23" s="656"/>
      <c r="BB23" s="656"/>
      <c r="BC23" s="656"/>
      <c r="BD23" s="713"/>
      <c r="BE23" s="948"/>
      <c r="BF23" s="969"/>
      <c r="BG23" s="969"/>
      <c r="BH23" s="969"/>
      <c r="BI23" s="969"/>
      <c r="BJ23" s="969"/>
      <c r="BK23" s="969"/>
      <c r="BL23" s="969"/>
      <c r="BM23" s="969"/>
      <c r="BN23" s="1045"/>
    </row>
    <row r="24" spans="2:66" ht="9.75" customHeight="1">
      <c r="B24" s="609"/>
      <c r="C24" s="626" t="s">
        <v>24</v>
      </c>
      <c r="D24" s="626"/>
      <c r="E24" s="626"/>
      <c r="F24" s="626"/>
      <c r="G24" s="663" t="s">
        <v>102</v>
      </c>
      <c r="H24" s="700"/>
      <c r="I24" s="700"/>
      <c r="J24" s="700"/>
      <c r="K24" s="700"/>
      <c r="L24" s="700"/>
      <c r="M24" s="700"/>
      <c r="N24" s="700"/>
      <c r="O24" s="672"/>
      <c r="P24" s="762"/>
      <c r="Q24" s="768"/>
      <c r="R24" s="771"/>
      <c r="S24" s="783"/>
      <c r="T24" s="796"/>
      <c r="U24" s="796"/>
      <c r="V24" s="796"/>
      <c r="W24" s="824"/>
      <c r="X24" s="783"/>
      <c r="Y24" s="796"/>
      <c r="Z24" s="796"/>
      <c r="AA24" s="796"/>
      <c r="AB24" s="796"/>
      <c r="AC24" s="796"/>
      <c r="AD24" s="824"/>
      <c r="AE24" s="783"/>
      <c r="AF24" s="796"/>
      <c r="AG24" s="796"/>
      <c r="AH24" s="796"/>
      <c r="AI24" s="796"/>
      <c r="AJ24" s="796"/>
      <c r="AK24" s="824"/>
      <c r="AL24" s="783"/>
      <c r="AM24" s="796"/>
      <c r="AN24" s="796"/>
      <c r="AO24" s="796"/>
      <c r="AP24" s="796"/>
      <c r="AQ24" s="824"/>
      <c r="AR24" s="641"/>
      <c r="AS24" s="656"/>
      <c r="AT24" s="656"/>
      <c r="AU24" s="656"/>
      <c r="AV24" s="656"/>
      <c r="AW24" s="656"/>
      <c r="AX24" s="656"/>
      <c r="AY24" s="656"/>
      <c r="AZ24" s="656"/>
      <c r="BA24" s="656"/>
      <c r="BB24" s="656"/>
      <c r="BC24" s="656"/>
      <c r="BD24" s="713"/>
      <c r="BE24" s="948"/>
      <c r="BF24" s="969"/>
      <c r="BG24" s="969"/>
      <c r="BH24" s="969"/>
      <c r="BI24" s="969"/>
      <c r="BJ24" s="969"/>
      <c r="BK24" s="969"/>
      <c r="BL24" s="969"/>
      <c r="BM24" s="969"/>
      <c r="BN24" s="1045"/>
    </row>
    <row r="25" spans="2:66" ht="7.5" customHeight="1">
      <c r="B25" s="609"/>
      <c r="C25" s="626"/>
      <c r="D25" s="626"/>
      <c r="E25" s="626"/>
      <c r="F25" s="626"/>
      <c r="G25" s="664"/>
      <c r="H25" s="702"/>
      <c r="I25" s="702"/>
      <c r="J25" s="702"/>
      <c r="K25" s="702"/>
      <c r="L25" s="702"/>
      <c r="M25" s="702"/>
      <c r="N25" s="702"/>
      <c r="O25" s="673"/>
      <c r="P25" s="763"/>
      <c r="Q25" s="769"/>
      <c r="R25" s="772"/>
      <c r="S25" s="783"/>
      <c r="T25" s="796"/>
      <c r="U25" s="796"/>
      <c r="V25" s="796"/>
      <c r="W25" s="824"/>
      <c r="X25" s="783"/>
      <c r="Y25" s="796"/>
      <c r="Z25" s="796"/>
      <c r="AA25" s="796"/>
      <c r="AB25" s="796"/>
      <c r="AC25" s="796"/>
      <c r="AD25" s="824"/>
      <c r="AE25" s="783"/>
      <c r="AF25" s="796"/>
      <c r="AG25" s="796"/>
      <c r="AH25" s="796"/>
      <c r="AI25" s="796"/>
      <c r="AJ25" s="796"/>
      <c r="AK25" s="824"/>
      <c r="AL25" s="783"/>
      <c r="AM25" s="796"/>
      <c r="AN25" s="796"/>
      <c r="AO25" s="796"/>
      <c r="AP25" s="796"/>
      <c r="AQ25" s="824"/>
      <c r="AR25" s="641"/>
      <c r="AS25" s="656"/>
      <c r="AT25" s="656"/>
      <c r="AU25" s="656"/>
      <c r="AV25" s="656"/>
      <c r="AW25" s="656"/>
      <c r="AX25" s="656"/>
      <c r="AY25" s="656"/>
      <c r="AZ25" s="656"/>
      <c r="BA25" s="656"/>
      <c r="BB25" s="656"/>
      <c r="BC25" s="656"/>
      <c r="BD25" s="713"/>
      <c r="BE25" s="948"/>
      <c r="BF25" s="969"/>
      <c r="BG25" s="969"/>
      <c r="BH25" s="969"/>
      <c r="BI25" s="969"/>
      <c r="BJ25" s="969"/>
      <c r="BK25" s="969"/>
      <c r="BL25" s="969"/>
      <c r="BM25" s="969"/>
      <c r="BN25" s="1045"/>
    </row>
    <row r="26" spans="2:66" ht="7.5" customHeight="1">
      <c r="B26" s="609"/>
      <c r="C26" s="626"/>
      <c r="D26" s="626"/>
      <c r="E26" s="626"/>
      <c r="F26" s="626"/>
      <c r="G26" s="665"/>
      <c r="H26" s="701"/>
      <c r="I26" s="701"/>
      <c r="J26" s="701"/>
      <c r="K26" s="701"/>
      <c r="L26" s="701"/>
      <c r="M26" s="701"/>
      <c r="N26" s="701"/>
      <c r="O26" s="674"/>
      <c r="P26" s="764"/>
      <c r="Q26" s="770"/>
      <c r="R26" s="773"/>
      <c r="S26" s="783"/>
      <c r="T26" s="796"/>
      <c r="U26" s="796"/>
      <c r="V26" s="796"/>
      <c r="W26" s="824"/>
      <c r="X26" s="783"/>
      <c r="Y26" s="796"/>
      <c r="Z26" s="796"/>
      <c r="AA26" s="796"/>
      <c r="AB26" s="796"/>
      <c r="AC26" s="796"/>
      <c r="AD26" s="824"/>
      <c r="AE26" s="783"/>
      <c r="AF26" s="796"/>
      <c r="AG26" s="796"/>
      <c r="AH26" s="796"/>
      <c r="AI26" s="796"/>
      <c r="AJ26" s="796"/>
      <c r="AK26" s="824"/>
      <c r="AL26" s="783"/>
      <c r="AM26" s="796"/>
      <c r="AN26" s="796"/>
      <c r="AO26" s="796"/>
      <c r="AP26" s="796"/>
      <c r="AQ26" s="824"/>
      <c r="AR26" s="641"/>
      <c r="AS26" s="656"/>
      <c r="AT26" s="656"/>
      <c r="AU26" s="656"/>
      <c r="AV26" s="656"/>
      <c r="AW26" s="656"/>
      <c r="AX26" s="656"/>
      <c r="AY26" s="656"/>
      <c r="AZ26" s="656"/>
      <c r="BA26" s="656"/>
      <c r="BB26" s="656"/>
      <c r="BC26" s="656"/>
      <c r="BD26" s="713"/>
      <c r="BE26" s="948"/>
      <c r="BF26" s="969"/>
      <c r="BG26" s="969"/>
      <c r="BH26" s="969"/>
      <c r="BI26" s="969"/>
      <c r="BJ26" s="969"/>
      <c r="BK26" s="969"/>
      <c r="BL26" s="969"/>
      <c r="BM26" s="969"/>
      <c r="BN26" s="1045"/>
    </row>
    <row r="27" spans="2:66" ht="8.4499999999999993" customHeight="1">
      <c r="B27" s="609"/>
      <c r="C27" s="626" t="s">
        <v>27</v>
      </c>
      <c r="D27" s="626"/>
      <c r="E27" s="626"/>
      <c r="F27" s="626"/>
      <c r="G27" s="689" t="s">
        <v>124</v>
      </c>
      <c r="H27" s="703"/>
      <c r="I27" s="703"/>
      <c r="J27" s="703"/>
      <c r="K27" s="739"/>
      <c r="L27" s="638" t="s">
        <v>35</v>
      </c>
      <c r="M27" s="750">
        <v>7</v>
      </c>
      <c r="N27" s="753"/>
      <c r="O27" s="718" t="s">
        <v>62</v>
      </c>
      <c r="P27" s="750">
        <v>8</v>
      </c>
      <c r="Q27" s="753"/>
      <c r="R27" s="718" t="s">
        <v>76</v>
      </c>
      <c r="S27" s="784" t="s">
        <v>42</v>
      </c>
      <c r="T27" s="797"/>
      <c r="U27" s="797"/>
      <c r="V27" s="797"/>
      <c r="W27" s="825"/>
      <c r="X27" s="785" t="s">
        <v>54</v>
      </c>
      <c r="Y27" s="797"/>
      <c r="Z27" s="797"/>
      <c r="AA27" s="797"/>
      <c r="AB27" s="797"/>
      <c r="AC27" s="797"/>
      <c r="AD27" s="825"/>
      <c r="AE27" s="784" t="s">
        <v>61</v>
      </c>
      <c r="AF27" s="797"/>
      <c r="AG27" s="797"/>
      <c r="AH27" s="797"/>
      <c r="AI27" s="797"/>
      <c r="AJ27" s="797"/>
      <c r="AK27" s="825"/>
      <c r="AL27" s="785" t="s">
        <v>72</v>
      </c>
      <c r="AM27" s="797"/>
      <c r="AN27" s="797"/>
      <c r="AO27" s="797"/>
      <c r="AP27" s="797"/>
      <c r="AQ27" s="825"/>
      <c r="AR27" s="641"/>
      <c r="AS27" s="656"/>
      <c r="AT27" s="656"/>
      <c r="AU27" s="656"/>
      <c r="AV27" s="656"/>
      <c r="AW27" s="656"/>
      <c r="AX27" s="656"/>
      <c r="AY27" s="656"/>
      <c r="AZ27" s="656"/>
      <c r="BA27" s="656"/>
      <c r="BB27" s="656"/>
      <c r="BC27" s="656"/>
      <c r="BD27" s="713"/>
      <c r="BE27" s="948"/>
      <c r="BF27" s="969"/>
      <c r="BG27" s="969"/>
      <c r="BH27" s="969"/>
      <c r="BI27" s="969"/>
      <c r="BJ27" s="969"/>
      <c r="BK27" s="969"/>
      <c r="BL27" s="969"/>
      <c r="BM27" s="969"/>
      <c r="BN27" s="1045"/>
    </row>
    <row r="28" spans="2:66" ht="8.4499999999999993" customHeight="1">
      <c r="B28" s="609"/>
      <c r="C28" s="626"/>
      <c r="D28" s="626"/>
      <c r="E28" s="626"/>
      <c r="F28" s="626"/>
      <c r="G28" s="690"/>
      <c r="H28" s="704"/>
      <c r="I28" s="704"/>
      <c r="J28" s="704"/>
      <c r="K28" s="740"/>
      <c r="L28" s="638"/>
      <c r="M28" s="751"/>
      <c r="N28" s="754"/>
      <c r="O28" s="719"/>
      <c r="P28" s="751"/>
      <c r="Q28" s="754"/>
      <c r="R28" s="719"/>
      <c r="S28" s="785"/>
      <c r="T28" s="797"/>
      <c r="U28" s="797"/>
      <c r="V28" s="797"/>
      <c r="W28" s="825"/>
      <c r="X28" s="785"/>
      <c r="Y28" s="797"/>
      <c r="Z28" s="797"/>
      <c r="AA28" s="797"/>
      <c r="AB28" s="797"/>
      <c r="AC28" s="797"/>
      <c r="AD28" s="825"/>
      <c r="AE28" s="785"/>
      <c r="AF28" s="797"/>
      <c r="AG28" s="797"/>
      <c r="AH28" s="797"/>
      <c r="AI28" s="797"/>
      <c r="AJ28" s="797"/>
      <c r="AK28" s="825"/>
      <c r="AL28" s="785"/>
      <c r="AM28" s="797"/>
      <c r="AN28" s="797"/>
      <c r="AO28" s="797"/>
      <c r="AP28" s="797"/>
      <c r="AQ28" s="825"/>
      <c r="AR28" s="641"/>
      <c r="AS28" s="656"/>
      <c r="AT28" s="656"/>
      <c r="AU28" s="656"/>
      <c r="AV28" s="656"/>
      <c r="AW28" s="656"/>
      <c r="AX28" s="656"/>
      <c r="AY28" s="656"/>
      <c r="AZ28" s="656"/>
      <c r="BA28" s="656"/>
      <c r="BB28" s="656"/>
      <c r="BC28" s="656"/>
      <c r="BD28" s="713"/>
      <c r="BE28" s="948"/>
      <c r="BF28" s="969"/>
      <c r="BG28" s="969"/>
      <c r="BH28" s="969"/>
      <c r="BI28" s="969"/>
      <c r="BJ28" s="969"/>
      <c r="BK28" s="969"/>
      <c r="BL28" s="969"/>
      <c r="BM28" s="969"/>
      <c r="BN28" s="1045"/>
    </row>
    <row r="29" spans="2:66" ht="9.6" customHeight="1">
      <c r="B29" s="609"/>
      <c r="C29" s="626" t="s">
        <v>30</v>
      </c>
      <c r="D29" s="626"/>
      <c r="E29" s="626"/>
      <c r="F29" s="626"/>
      <c r="G29" s="691">
        <v>0</v>
      </c>
      <c r="H29" s="691">
        <v>1</v>
      </c>
      <c r="I29" s="691">
        <v>2</v>
      </c>
      <c r="J29" s="729">
        <v>3</v>
      </c>
      <c r="K29" s="741">
        <v>4</v>
      </c>
      <c r="L29" s="691">
        <v>5</v>
      </c>
      <c r="M29" s="691">
        <v>6</v>
      </c>
      <c r="N29" s="729">
        <v>7</v>
      </c>
      <c r="O29" s="672">
        <v>8</v>
      </c>
      <c r="P29" s="691">
        <v>9</v>
      </c>
      <c r="Q29" s="691">
        <v>1</v>
      </c>
      <c r="R29" s="691">
        <v>0</v>
      </c>
      <c r="S29" s="785"/>
      <c r="T29" s="797"/>
      <c r="U29" s="797"/>
      <c r="V29" s="797"/>
      <c r="W29" s="825"/>
      <c r="X29" s="785"/>
      <c r="Y29" s="797"/>
      <c r="Z29" s="797"/>
      <c r="AA29" s="797"/>
      <c r="AB29" s="797"/>
      <c r="AC29" s="797"/>
      <c r="AD29" s="825"/>
      <c r="AE29" s="785"/>
      <c r="AF29" s="797"/>
      <c r="AG29" s="797"/>
      <c r="AH29" s="797"/>
      <c r="AI29" s="797"/>
      <c r="AJ29" s="797"/>
      <c r="AK29" s="825"/>
      <c r="AL29" s="785"/>
      <c r="AM29" s="797"/>
      <c r="AN29" s="797"/>
      <c r="AO29" s="797"/>
      <c r="AP29" s="797"/>
      <c r="AQ29" s="825"/>
      <c r="AR29" s="641"/>
      <c r="AS29" s="656"/>
      <c r="AT29" s="656"/>
      <c r="AU29" s="656"/>
      <c r="AV29" s="656"/>
      <c r="AW29" s="656"/>
      <c r="AX29" s="656"/>
      <c r="AY29" s="656"/>
      <c r="AZ29" s="656"/>
      <c r="BA29" s="656"/>
      <c r="BB29" s="656"/>
      <c r="BC29" s="656"/>
      <c r="BD29" s="713"/>
      <c r="BE29" s="948"/>
      <c r="BF29" s="969"/>
      <c r="BG29" s="969"/>
      <c r="BH29" s="969"/>
      <c r="BI29" s="969"/>
      <c r="BJ29" s="969"/>
      <c r="BK29" s="969"/>
      <c r="BL29" s="969"/>
      <c r="BM29" s="969"/>
      <c r="BN29" s="1045"/>
    </row>
    <row r="30" spans="2:66" ht="9.6" customHeight="1">
      <c r="B30" s="609"/>
      <c r="C30" s="626"/>
      <c r="D30" s="626"/>
      <c r="E30" s="626"/>
      <c r="F30" s="626"/>
      <c r="G30" s="692"/>
      <c r="H30" s="692"/>
      <c r="I30" s="692"/>
      <c r="J30" s="730"/>
      <c r="K30" s="742"/>
      <c r="L30" s="692"/>
      <c r="M30" s="692"/>
      <c r="N30" s="730"/>
      <c r="O30" s="674"/>
      <c r="P30" s="692"/>
      <c r="Q30" s="692"/>
      <c r="R30" s="692"/>
      <c r="S30" s="786"/>
      <c r="T30" s="798"/>
      <c r="U30" s="798"/>
      <c r="V30" s="798"/>
      <c r="W30" s="826"/>
      <c r="X30" s="786"/>
      <c r="Y30" s="798"/>
      <c r="Z30" s="798"/>
      <c r="AA30" s="798"/>
      <c r="AB30" s="798"/>
      <c r="AC30" s="798"/>
      <c r="AD30" s="826"/>
      <c r="AE30" s="786"/>
      <c r="AF30" s="798"/>
      <c r="AG30" s="798"/>
      <c r="AH30" s="798"/>
      <c r="AI30" s="798"/>
      <c r="AJ30" s="798"/>
      <c r="AK30" s="826"/>
      <c r="AL30" s="786"/>
      <c r="AM30" s="798"/>
      <c r="AN30" s="798"/>
      <c r="AO30" s="798"/>
      <c r="AP30" s="798"/>
      <c r="AQ30" s="826"/>
      <c r="AR30" s="819"/>
      <c r="AS30" s="832"/>
      <c r="AT30" s="832"/>
      <c r="AU30" s="832"/>
      <c r="AV30" s="832"/>
      <c r="AW30" s="832"/>
      <c r="AX30" s="832"/>
      <c r="AY30" s="832"/>
      <c r="AZ30" s="832"/>
      <c r="BA30" s="832"/>
      <c r="BB30" s="832"/>
      <c r="BC30" s="832"/>
      <c r="BD30" s="837"/>
      <c r="BE30" s="1008"/>
      <c r="BF30" s="1014"/>
      <c r="BG30" s="1014"/>
      <c r="BH30" s="1014"/>
      <c r="BI30" s="1014"/>
      <c r="BJ30" s="1014"/>
      <c r="BK30" s="1014"/>
      <c r="BL30" s="1014"/>
      <c r="BM30" s="1014"/>
      <c r="BN30" s="1046"/>
    </row>
    <row r="31" spans="2:66" ht="4.9000000000000004" customHeight="1">
      <c r="B31" s="609"/>
      <c r="C31" s="627" t="s">
        <v>69</v>
      </c>
      <c r="D31" s="648"/>
      <c r="E31" s="648"/>
      <c r="F31" s="677"/>
      <c r="G31" s="693"/>
      <c r="H31" s="705"/>
      <c r="I31" s="705"/>
      <c r="J31" s="705"/>
      <c r="K31" s="705"/>
      <c r="L31" s="705"/>
      <c r="M31" s="705"/>
      <c r="N31" s="705"/>
      <c r="O31" s="705"/>
      <c r="P31" s="705"/>
      <c r="Q31" s="705"/>
      <c r="R31" s="774"/>
      <c r="S31" s="787"/>
      <c r="T31" s="799"/>
      <c r="U31" s="799"/>
      <c r="V31" s="799"/>
      <c r="W31" s="827"/>
      <c r="X31" s="782"/>
      <c r="Y31" s="833"/>
      <c r="Z31" s="833"/>
      <c r="AA31" s="833"/>
      <c r="AB31" s="795"/>
      <c r="AC31" s="795"/>
      <c r="AD31" s="823"/>
      <c r="AE31" s="643"/>
      <c r="AF31" s="658"/>
      <c r="AG31" s="658"/>
      <c r="AH31" s="658"/>
      <c r="AI31" s="878"/>
      <c r="AJ31" s="878"/>
      <c r="AK31" s="668"/>
      <c r="AL31" s="643"/>
      <c r="AM31" s="658"/>
      <c r="AN31" s="658"/>
      <c r="AO31" s="658"/>
      <c r="AP31" s="658"/>
      <c r="AQ31" s="668"/>
      <c r="AR31" s="643"/>
      <c r="AS31" s="658"/>
      <c r="AT31" s="658"/>
      <c r="AU31" s="939" t="s">
        <v>77</v>
      </c>
      <c r="AV31" s="939"/>
      <c r="AW31" s="939"/>
      <c r="AX31" s="939"/>
      <c r="AY31" s="939"/>
      <c r="AZ31" s="939"/>
      <c r="BA31" s="939"/>
      <c r="BB31" s="939"/>
      <c r="BC31" s="939"/>
      <c r="BD31" s="1005"/>
      <c r="BE31" s="1009"/>
      <c r="BF31" s="1015"/>
      <c r="BG31" s="658"/>
      <c r="BH31" s="658"/>
      <c r="BI31" s="658"/>
      <c r="BJ31" s="1023" t="s">
        <v>19</v>
      </c>
      <c r="BK31" s="1028"/>
      <c r="BL31" s="1028"/>
      <c r="BM31" s="1028"/>
      <c r="BN31" s="1047"/>
    </row>
    <row r="32" spans="2:66" ht="7.15" customHeight="1">
      <c r="B32" s="609"/>
      <c r="C32" s="628"/>
      <c r="D32" s="649"/>
      <c r="E32" s="649"/>
      <c r="F32" s="678"/>
      <c r="G32" s="694"/>
      <c r="H32" s="706"/>
      <c r="I32" s="706"/>
      <c r="J32" s="706"/>
      <c r="K32" s="706"/>
      <c r="L32" s="706"/>
      <c r="M32" s="706"/>
      <c r="N32" s="706"/>
      <c r="O32" s="706"/>
      <c r="P32" s="706"/>
      <c r="Q32" s="706"/>
      <c r="R32" s="775"/>
      <c r="S32" s="788"/>
      <c r="T32" s="800"/>
      <c r="U32" s="800"/>
      <c r="V32" s="800"/>
      <c r="W32" s="828"/>
      <c r="X32" s="783"/>
      <c r="Y32" s="663">
        <v>6</v>
      </c>
      <c r="Z32" s="700"/>
      <c r="AA32" s="672"/>
      <c r="AB32" s="641" t="s">
        <v>47</v>
      </c>
      <c r="AC32" s="656"/>
      <c r="AD32" s="713"/>
      <c r="AE32" s="644"/>
      <c r="AF32" s="663">
        <f>IF(Y35=12,1,IF(Y35="","",Y35+1))</f>
        <v>11</v>
      </c>
      <c r="AG32" s="700"/>
      <c r="AH32" s="672"/>
      <c r="AI32" s="641" t="s">
        <v>47</v>
      </c>
      <c r="AJ32" s="656"/>
      <c r="AK32" s="713"/>
      <c r="AL32" s="644"/>
      <c r="AM32" s="663">
        <v>2026</v>
      </c>
      <c r="AN32" s="700"/>
      <c r="AO32" s="700"/>
      <c r="AP32" s="672"/>
      <c r="AQ32" s="830" t="s">
        <v>35</v>
      </c>
      <c r="AR32" s="644"/>
      <c r="AS32" s="663">
        <v>1</v>
      </c>
      <c r="AT32" s="672"/>
      <c r="AU32" s="940"/>
      <c r="AV32" s="940"/>
      <c r="AW32" s="940"/>
      <c r="AX32" s="940"/>
      <c r="AY32" s="940"/>
      <c r="AZ32" s="940"/>
      <c r="BA32" s="940"/>
      <c r="BB32" s="940"/>
      <c r="BC32" s="940"/>
      <c r="BD32" s="1006"/>
      <c r="BE32" s="1010"/>
      <c r="BF32" s="1016"/>
      <c r="BG32" s="663">
        <v>3</v>
      </c>
      <c r="BH32" s="700"/>
      <c r="BI32" s="672"/>
      <c r="BJ32" s="1024"/>
      <c r="BK32" s="1024"/>
      <c r="BL32" s="1024"/>
      <c r="BM32" s="1024"/>
      <c r="BN32" s="1048"/>
    </row>
    <row r="33" spans="2:66" ht="7.15" customHeight="1">
      <c r="B33" s="609"/>
      <c r="C33" s="629"/>
      <c r="D33" s="650"/>
      <c r="E33" s="650"/>
      <c r="F33" s="679"/>
      <c r="G33" s="695"/>
      <c r="H33" s="707"/>
      <c r="I33" s="707"/>
      <c r="J33" s="707"/>
      <c r="K33" s="707"/>
      <c r="L33" s="707"/>
      <c r="M33" s="707"/>
      <c r="N33" s="707"/>
      <c r="O33" s="707"/>
      <c r="P33" s="707"/>
      <c r="Q33" s="707"/>
      <c r="R33" s="776"/>
      <c r="S33" s="788"/>
      <c r="T33" s="800"/>
      <c r="U33" s="800"/>
      <c r="V33" s="800"/>
      <c r="W33" s="828"/>
      <c r="X33" s="783"/>
      <c r="Y33" s="665"/>
      <c r="Z33" s="701"/>
      <c r="AA33" s="674"/>
      <c r="AB33" s="641"/>
      <c r="AC33" s="656"/>
      <c r="AD33" s="713"/>
      <c r="AE33" s="644"/>
      <c r="AF33" s="665"/>
      <c r="AG33" s="701"/>
      <c r="AH33" s="674"/>
      <c r="AI33" s="641"/>
      <c r="AJ33" s="656"/>
      <c r="AK33" s="713"/>
      <c r="AL33" s="644"/>
      <c r="AM33" s="664"/>
      <c r="AN33" s="702"/>
      <c r="AO33" s="702"/>
      <c r="AP33" s="673"/>
      <c r="AQ33" s="830"/>
      <c r="AR33" s="644"/>
      <c r="AS33" s="664"/>
      <c r="AT33" s="673"/>
      <c r="AU33" s="940"/>
      <c r="AV33" s="940"/>
      <c r="AW33" s="940"/>
      <c r="AX33" s="940"/>
      <c r="AY33" s="940"/>
      <c r="AZ33" s="940"/>
      <c r="BA33" s="940"/>
      <c r="BB33" s="940"/>
      <c r="BC33" s="940"/>
      <c r="BD33" s="1006"/>
      <c r="BE33" s="1010"/>
      <c r="BF33" s="1016"/>
      <c r="BG33" s="664"/>
      <c r="BH33" s="702"/>
      <c r="BI33" s="673"/>
      <c r="BJ33" s="1024"/>
      <c r="BK33" s="1024"/>
      <c r="BL33" s="1024"/>
      <c r="BM33" s="1024"/>
      <c r="BN33" s="1048"/>
    </row>
    <row r="34" spans="2:66" ht="6.6" customHeight="1">
      <c r="B34" s="609"/>
      <c r="C34" s="630" t="s">
        <v>33</v>
      </c>
      <c r="D34" s="651"/>
      <c r="E34" s="651"/>
      <c r="F34" s="680"/>
      <c r="G34" s="696" t="s">
        <v>108</v>
      </c>
      <c r="H34" s="708"/>
      <c r="I34" s="708"/>
      <c r="J34" s="708"/>
      <c r="K34" s="708"/>
      <c r="L34" s="708"/>
      <c r="M34" s="708"/>
      <c r="N34" s="708"/>
      <c r="O34" s="708"/>
      <c r="P34" s="708"/>
      <c r="Q34" s="708"/>
      <c r="R34" s="777"/>
      <c r="S34" s="788"/>
      <c r="T34" s="800"/>
      <c r="U34" s="800"/>
      <c r="V34" s="800"/>
      <c r="W34" s="828"/>
      <c r="X34" s="783"/>
      <c r="Y34" s="833"/>
      <c r="Z34" s="833"/>
      <c r="AA34" s="833"/>
      <c r="AB34" s="796"/>
      <c r="AC34" s="796"/>
      <c r="AD34" s="824"/>
      <c r="AE34" s="645"/>
      <c r="AF34" s="658"/>
      <c r="AG34" s="658"/>
      <c r="AH34" s="658"/>
      <c r="AI34" s="623"/>
      <c r="AJ34" s="623"/>
      <c r="AK34" s="669"/>
      <c r="AL34" s="644"/>
      <c r="AM34" s="665"/>
      <c r="AN34" s="701"/>
      <c r="AO34" s="701"/>
      <c r="AP34" s="674"/>
      <c r="AQ34" s="830"/>
      <c r="AR34" s="644"/>
      <c r="AS34" s="665"/>
      <c r="AT34" s="674"/>
      <c r="AU34" s="940"/>
      <c r="AV34" s="940"/>
      <c r="AW34" s="940"/>
      <c r="AX34" s="940"/>
      <c r="AY34" s="940"/>
      <c r="AZ34" s="940"/>
      <c r="BA34" s="940"/>
      <c r="BB34" s="940"/>
      <c r="BC34" s="940"/>
      <c r="BD34" s="1006"/>
      <c r="BE34" s="1010"/>
      <c r="BF34" s="1016"/>
      <c r="BG34" s="665"/>
      <c r="BH34" s="701"/>
      <c r="BI34" s="674"/>
      <c r="BJ34" s="1024"/>
      <c r="BK34" s="1024"/>
      <c r="BL34" s="1024"/>
      <c r="BM34" s="1024"/>
      <c r="BN34" s="1048"/>
    </row>
    <row r="35" spans="2:66" ht="7.15" customHeight="1">
      <c r="B35" s="609"/>
      <c r="C35" s="631"/>
      <c r="D35" s="652"/>
      <c r="E35" s="652"/>
      <c r="F35" s="681"/>
      <c r="G35" s="697"/>
      <c r="H35" s="709"/>
      <c r="I35" s="709"/>
      <c r="J35" s="709"/>
      <c r="K35" s="709"/>
      <c r="L35" s="709"/>
      <c r="M35" s="709"/>
      <c r="N35" s="709"/>
      <c r="O35" s="709"/>
      <c r="P35" s="709"/>
      <c r="Q35" s="709"/>
      <c r="R35" s="778"/>
      <c r="S35" s="788"/>
      <c r="T35" s="800"/>
      <c r="U35" s="800"/>
      <c r="V35" s="800"/>
      <c r="W35" s="828"/>
      <c r="X35" s="783"/>
      <c r="Y35" s="663">
        <v>10</v>
      </c>
      <c r="Z35" s="700"/>
      <c r="AA35" s="672"/>
      <c r="AB35" s="641" t="s">
        <v>50</v>
      </c>
      <c r="AC35" s="656"/>
      <c r="AD35" s="713"/>
      <c r="AE35" s="644"/>
      <c r="AF35" s="663">
        <v>5</v>
      </c>
      <c r="AG35" s="700"/>
      <c r="AH35" s="672"/>
      <c r="AI35" s="641" t="s">
        <v>50</v>
      </c>
      <c r="AJ35" s="656"/>
      <c r="AK35" s="713"/>
      <c r="AL35" s="645"/>
      <c r="AM35" s="878"/>
      <c r="AN35" s="658"/>
      <c r="AO35" s="658"/>
      <c r="AP35" s="658"/>
      <c r="AQ35" s="669"/>
      <c r="AR35" s="645"/>
      <c r="AS35" s="660" t="s">
        <v>7</v>
      </c>
      <c r="AT35" s="660"/>
      <c r="AU35" s="940"/>
      <c r="AV35" s="940"/>
      <c r="AW35" s="940"/>
      <c r="AX35" s="940"/>
      <c r="AY35" s="940"/>
      <c r="AZ35" s="940"/>
      <c r="BA35" s="940"/>
      <c r="BB35" s="940"/>
      <c r="BC35" s="940"/>
      <c r="BD35" s="1006"/>
      <c r="BE35" s="1010"/>
      <c r="BF35" s="1017"/>
      <c r="BG35" s="660" t="s">
        <v>7</v>
      </c>
      <c r="BH35" s="660"/>
      <c r="BI35" s="660"/>
      <c r="BJ35" s="1024"/>
      <c r="BK35" s="1024"/>
      <c r="BL35" s="1024"/>
      <c r="BM35" s="1024"/>
      <c r="BN35" s="1048"/>
    </row>
    <row r="36" spans="2:66" ht="7.15" customHeight="1">
      <c r="B36" s="609"/>
      <c r="C36" s="631"/>
      <c r="D36" s="652"/>
      <c r="E36" s="652"/>
      <c r="F36" s="681"/>
      <c r="G36" s="697"/>
      <c r="H36" s="709"/>
      <c r="I36" s="709"/>
      <c r="J36" s="709"/>
      <c r="K36" s="709"/>
      <c r="L36" s="709"/>
      <c r="M36" s="709"/>
      <c r="N36" s="709"/>
      <c r="O36" s="709"/>
      <c r="P36" s="709"/>
      <c r="Q36" s="709"/>
      <c r="R36" s="778"/>
      <c r="S36" s="788"/>
      <c r="T36" s="800"/>
      <c r="U36" s="800"/>
      <c r="V36" s="800"/>
      <c r="W36" s="828"/>
      <c r="X36" s="783"/>
      <c r="Y36" s="665"/>
      <c r="Z36" s="701"/>
      <c r="AA36" s="674"/>
      <c r="AB36" s="641"/>
      <c r="AC36" s="656"/>
      <c r="AD36" s="713"/>
      <c r="AE36" s="644"/>
      <c r="AF36" s="665"/>
      <c r="AG36" s="701"/>
      <c r="AH36" s="674"/>
      <c r="AI36" s="641"/>
      <c r="AJ36" s="656"/>
      <c r="AK36" s="713"/>
      <c r="AL36" s="645"/>
      <c r="AM36" s="669"/>
      <c r="AN36" s="663">
        <v>11</v>
      </c>
      <c r="AO36" s="700"/>
      <c r="AP36" s="672"/>
      <c r="AQ36" s="830" t="s">
        <v>52</v>
      </c>
      <c r="AR36" s="645"/>
      <c r="AS36" s="912"/>
      <c r="AT36" s="912"/>
      <c r="AU36" s="940"/>
      <c r="AV36" s="940"/>
      <c r="AW36" s="940"/>
      <c r="AX36" s="940"/>
      <c r="AY36" s="940"/>
      <c r="AZ36" s="940"/>
      <c r="BA36" s="940"/>
      <c r="BB36" s="940"/>
      <c r="BC36" s="940"/>
      <c r="BD36" s="1006"/>
      <c r="BE36" s="1010"/>
      <c r="BF36" s="1017"/>
      <c r="BG36" s="912"/>
      <c r="BH36" s="912"/>
      <c r="BI36" s="912"/>
      <c r="BJ36" s="1024"/>
      <c r="BK36" s="1024"/>
      <c r="BL36" s="1024"/>
      <c r="BM36" s="1024"/>
      <c r="BN36" s="1048"/>
    </row>
    <row r="37" spans="2:66" ht="6.6" customHeight="1">
      <c r="B37" s="609"/>
      <c r="C37" s="631"/>
      <c r="D37" s="652"/>
      <c r="E37" s="652"/>
      <c r="F37" s="681"/>
      <c r="G37" s="697"/>
      <c r="H37" s="709"/>
      <c r="I37" s="709"/>
      <c r="J37" s="709"/>
      <c r="K37" s="709"/>
      <c r="L37" s="709"/>
      <c r="M37" s="709"/>
      <c r="N37" s="709"/>
      <c r="O37" s="709"/>
      <c r="P37" s="709"/>
      <c r="Q37" s="709"/>
      <c r="R37" s="778"/>
      <c r="S37" s="789"/>
      <c r="T37" s="801"/>
      <c r="U37" s="801"/>
      <c r="V37" s="801"/>
      <c r="W37" s="829"/>
      <c r="X37" s="783"/>
      <c r="Y37" s="795"/>
      <c r="Z37" s="795"/>
      <c r="AA37" s="795"/>
      <c r="AB37" s="796"/>
      <c r="AC37" s="796"/>
      <c r="AD37" s="824"/>
      <c r="AE37" s="659"/>
      <c r="AF37" s="658"/>
      <c r="AG37" s="658"/>
      <c r="AH37" s="658"/>
      <c r="AI37" s="624"/>
      <c r="AJ37" s="624"/>
      <c r="AK37" s="670"/>
      <c r="AL37" s="645"/>
      <c r="AM37" s="669"/>
      <c r="AN37" s="664"/>
      <c r="AO37" s="702"/>
      <c r="AP37" s="673"/>
      <c r="AQ37" s="830"/>
      <c r="AR37" s="645"/>
      <c r="AS37" s="912"/>
      <c r="AT37" s="912"/>
      <c r="AU37" s="940"/>
      <c r="AV37" s="940"/>
      <c r="AW37" s="940"/>
      <c r="AX37" s="940"/>
      <c r="AY37" s="940"/>
      <c r="AZ37" s="940"/>
      <c r="BA37" s="940"/>
      <c r="BB37" s="940"/>
      <c r="BC37" s="940"/>
      <c r="BD37" s="1006"/>
      <c r="BE37" s="1010"/>
      <c r="BF37" s="1017"/>
      <c r="BG37" s="912"/>
      <c r="BH37" s="912"/>
      <c r="BI37" s="912"/>
      <c r="BJ37" s="1024"/>
      <c r="BK37" s="1024"/>
      <c r="BL37" s="1024"/>
      <c r="BM37" s="1024"/>
      <c r="BN37" s="1048"/>
    </row>
    <row r="38" spans="2:66" ht="3.6" customHeight="1">
      <c r="B38" s="609"/>
      <c r="C38" s="630" t="s">
        <v>22</v>
      </c>
      <c r="D38" s="651"/>
      <c r="E38" s="651"/>
      <c r="F38" s="680"/>
      <c r="G38" s="643"/>
      <c r="H38" s="710" t="s">
        <v>45</v>
      </c>
      <c r="I38" s="716" t="s">
        <v>80</v>
      </c>
      <c r="J38" s="716"/>
      <c r="K38" s="716"/>
      <c r="L38" s="716"/>
      <c r="M38" s="716"/>
      <c r="N38" s="716"/>
      <c r="O38" s="716"/>
      <c r="P38" s="716"/>
      <c r="Q38" s="716"/>
      <c r="R38" s="716"/>
      <c r="S38" s="790">
        <v>120000</v>
      </c>
      <c r="T38" s="802"/>
      <c r="U38" s="802"/>
      <c r="V38" s="813"/>
      <c r="W38" s="718" t="s">
        <v>29</v>
      </c>
      <c r="X38" s="790">
        <v>50000</v>
      </c>
      <c r="Y38" s="802"/>
      <c r="Z38" s="802"/>
      <c r="AA38" s="802"/>
      <c r="AB38" s="802"/>
      <c r="AC38" s="813"/>
      <c r="AD38" s="712" t="s">
        <v>29</v>
      </c>
      <c r="AE38" s="860">
        <f>IF(X38="","",IF(S38=0,0,S38-X38))</f>
        <v>70000</v>
      </c>
      <c r="AF38" s="870"/>
      <c r="AG38" s="870"/>
      <c r="AH38" s="870"/>
      <c r="AI38" s="870"/>
      <c r="AJ38" s="879"/>
      <c r="AK38" s="712" t="s">
        <v>29</v>
      </c>
      <c r="AL38" s="645"/>
      <c r="AM38" s="669"/>
      <c r="AN38" s="665"/>
      <c r="AO38" s="701"/>
      <c r="AP38" s="674"/>
      <c r="AQ38" s="830"/>
      <c r="AR38" s="645"/>
      <c r="AS38" s="912"/>
      <c r="AT38" s="912"/>
      <c r="AU38" s="940"/>
      <c r="AV38" s="940"/>
      <c r="AW38" s="940"/>
      <c r="AX38" s="940"/>
      <c r="AY38" s="940"/>
      <c r="AZ38" s="940"/>
      <c r="BA38" s="940"/>
      <c r="BB38" s="940"/>
      <c r="BC38" s="940"/>
      <c r="BD38" s="1006"/>
      <c r="BE38" s="1010"/>
      <c r="BF38" s="1017"/>
      <c r="BG38" s="912"/>
      <c r="BH38" s="912"/>
      <c r="BI38" s="912"/>
      <c r="BJ38" s="1024"/>
      <c r="BK38" s="1024"/>
      <c r="BL38" s="1024"/>
      <c r="BM38" s="1024"/>
      <c r="BN38" s="1048"/>
    </row>
    <row r="39" spans="2:66" ht="4.1500000000000004" customHeight="1">
      <c r="B39" s="609"/>
      <c r="C39" s="631"/>
      <c r="D39" s="652"/>
      <c r="E39" s="652"/>
      <c r="F39" s="681"/>
      <c r="G39" s="645"/>
      <c r="H39" s="710"/>
      <c r="I39" s="716"/>
      <c r="J39" s="716"/>
      <c r="K39" s="716"/>
      <c r="L39" s="716"/>
      <c r="M39" s="716"/>
      <c r="N39" s="716"/>
      <c r="O39" s="716"/>
      <c r="P39" s="716"/>
      <c r="Q39" s="716"/>
      <c r="R39" s="716"/>
      <c r="S39" s="791"/>
      <c r="T39" s="803"/>
      <c r="U39" s="803"/>
      <c r="V39" s="814"/>
      <c r="W39" s="830"/>
      <c r="X39" s="791"/>
      <c r="Y39" s="803"/>
      <c r="Z39" s="803"/>
      <c r="AA39" s="803"/>
      <c r="AB39" s="803"/>
      <c r="AC39" s="814"/>
      <c r="AD39" s="713"/>
      <c r="AE39" s="861"/>
      <c r="AF39" s="871"/>
      <c r="AG39" s="871"/>
      <c r="AH39" s="871"/>
      <c r="AI39" s="871"/>
      <c r="AJ39" s="880"/>
      <c r="AK39" s="713"/>
      <c r="AL39" s="645"/>
      <c r="AM39" s="623"/>
      <c r="AN39" s="658"/>
      <c r="AO39" s="658"/>
      <c r="AP39" s="658"/>
      <c r="AQ39" s="669"/>
      <c r="AR39" s="645"/>
      <c r="AS39" s="912"/>
      <c r="AT39" s="912"/>
      <c r="AU39" s="940"/>
      <c r="AV39" s="940"/>
      <c r="AW39" s="940"/>
      <c r="AX39" s="940"/>
      <c r="AY39" s="940"/>
      <c r="AZ39" s="940"/>
      <c r="BA39" s="940"/>
      <c r="BB39" s="940"/>
      <c r="BC39" s="940"/>
      <c r="BD39" s="1006"/>
      <c r="BE39" s="1010"/>
      <c r="BF39" s="1017"/>
      <c r="BG39" s="912"/>
      <c r="BH39" s="912"/>
      <c r="BI39" s="912"/>
      <c r="BJ39" s="1024"/>
      <c r="BK39" s="1024"/>
      <c r="BL39" s="1024"/>
      <c r="BM39" s="1024"/>
      <c r="BN39" s="1048"/>
    </row>
    <row r="40" spans="2:66" ht="6.6" customHeight="1">
      <c r="B40" s="609"/>
      <c r="C40" s="631"/>
      <c r="D40" s="652"/>
      <c r="E40" s="652"/>
      <c r="F40" s="681"/>
      <c r="G40" s="645" t="s">
        <v>86</v>
      </c>
      <c r="H40" s="710"/>
      <c r="I40" s="716"/>
      <c r="J40" s="716"/>
      <c r="K40" s="716"/>
      <c r="L40" s="716"/>
      <c r="M40" s="716"/>
      <c r="N40" s="716"/>
      <c r="O40" s="716"/>
      <c r="P40" s="716"/>
      <c r="Q40" s="716"/>
      <c r="R40" s="716"/>
      <c r="S40" s="791"/>
      <c r="T40" s="803"/>
      <c r="U40" s="803"/>
      <c r="V40" s="814"/>
      <c r="W40" s="830"/>
      <c r="X40" s="791"/>
      <c r="Y40" s="803"/>
      <c r="Z40" s="803"/>
      <c r="AA40" s="803"/>
      <c r="AB40" s="803"/>
      <c r="AC40" s="814"/>
      <c r="AD40" s="713"/>
      <c r="AE40" s="861"/>
      <c r="AF40" s="871"/>
      <c r="AG40" s="871"/>
      <c r="AH40" s="871"/>
      <c r="AI40" s="871"/>
      <c r="AJ40" s="880"/>
      <c r="AK40" s="713"/>
      <c r="AL40" s="645"/>
      <c r="AM40" s="669"/>
      <c r="AN40" s="663">
        <v>20</v>
      </c>
      <c r="AO40" s="700"/>
      <c r="AP40" s="672"/>
      <c r="AQ40" s="830" t="s">
        <v>11</v>
      </c>
      <c r="AR40" s="645"/>
      <c r="AS40" s="913"/>
      <c r="AT40" s="913"/>
      <c r="AU40" s="940"/>
      <c r="AV40" s="940"/>
      <c r="AW40" s="940"/>
      <c r="AX40" s="940"/>
      <c r="AY40" s="940"/>
      <c r="AZ40" s="940"/>
      <c r="BA40" s="940"/>
      <c r="BB40" s="940"/>
      <c r="BC40" s="940"/>
      <c r="BD40" s="1006"/>
      <c r="BE40" s="1010"/>
      <c r="BF40" s="1017"/>
      <c r="BG40" s="913"/>
      <c r="BH40" s="913"/>
      <c r="BI40" s="913"/>
      <c r="BJ40" s="1024"/>
      <c r="BK40" s="1024"/>
      <c r="BL40" s="1024"/>
      <c r="BM40" s="1024"/>
      <c r="BN40" s="1048"/>
    </row>
    <row r="41" spans="2:66" ht="6.6" customHeight="1">
      <c r="B41" s="609"/>
      <c r="C41" s="631"/>
      <c r="D41" s="652"/>
      <c r="E41" s="652"/>
      <c r="F41" s="681"/>
      <c r="G41" s="645"/>
      <c r="H41" s="710"/>
      <c r="I41" s="716"/>
      <c r="J41" s="716"/>
      <c r="K41" s="716"/>
      <c r="L41" s="716"/>
      <c r="M41" s="716"/>
      <c r="N41" s="716"/>
      <c r="O41" s="716"/>
      <c r="P41" s="716"/>
      <c r="Q41" s="716"/>
      <c r="R41" s="716"/>
      <c r="S41" s="791"/>
      <c r="T41" s="803"/>
      <c r="U41" s="803"/>
      <c r="V41" s="814"/>
      <c r="W41" s="830"/>
      <c r="X41" s="791"/>
      <c r="Y41" s="803"/>
      <c r="Z41" s="803"/>
      <c r="AA41" s="803"/>
      <c r="AB41" s="803"/>
      <c r="AC41" s="814"/>
      <c r="AD41" s="713"/>
      <c r="AE41" s="861"/>
      <c r="AF41" s="871"/>
      <c r="AG41" s="871"/>
      <c r="AH41" s="871"/>
      <c r="AI41" s="871"/>
      <c r="AJ41" s="880"/>
      <c r="AK41" s="713"/>
      <c r="AL41" s="645"/>
      <c r="AM41" s="669"/>
      <c r="AN41" s="664"/>
      <c r="AO41" s="702"/>
      <c r="AP41" s="673"/>
      <c r="AQ41" s="830"/>
      <c r="AR41" s="645"/>
      <c r="AS41" s="913"/>
      <c r="AT41" s="913"/>
      <c r="AU41" s="940"/>
      <c r="AV41" s="940"/>
      <c r="AW41" s="940"/>
      <c r="AX41" s="940"/>
      <c r="AY41" s="940"/>
      <c r="AZ41" s="940"/>
      <c r="BA41" s="940"/>
      <c r="BB41" s="940"/>
      <c r="BC41" s="940"/>
      <c r="BD41" s="1006"/>
      <c r="BE41" s="1010"/>
      <c r="BF41" s="1017"/>
      <c r="BG41" s="913"/>
      <c r="BH41" s="913"/>
      <c r="BI41" s="913"/>
      <c r="BJ41" s="1024"/>
      <c r="BK41" s="1024"/>
      <c r="BL41" s="1024"/>
      <c r="BM41" s="1024"/>
      <c r="BN41" s="1048"/>
    </row>
    <row r="42" spans="2:66" ht="6.6" customHeight="1">
      <c r="B42" s="609"/>
      <c r="C42" s="631"/>
      <c r="D42" s="652"/>
      <c r="E42" s="652"/>
      <c r="F42" s="681"/>
      <c r="G42" s="645"/>
      <c r="H42" s="710"/>
      <c r="I42" s="716"/>
      <c r="J42" s="716"/>
      <c r="K42" s="716"/>
      <c r="L42" s="716"/>
      <c r="M42" s="716"/>
      <c r="N42" s="716"/>
      <c r="O42" s="716"/>
      <c r="P42" s="716"/>
      <c r="Q42" s="716"/>
      <c r="R42" s="716"/>
      <c r="S42" s="791"/>
      <c r="T42" s="803"/>
      <c r="U42" s="803"/>
      <c r="V42" s="814"/>
      <c r="W42" s="830"/>
      <c r="X42" s="791"/>
      <c r="Y42" s="803"/>
      <c r="Z42" s="803"/>
      <c r="AA42" s="803"/>
      <c r="AB42" s="803"/>
      <c r="AC42" s="814"/>
      <c r="AD42" s="713"/>
      <c r="AE42" s="861"/>
      <c r="AF42" s="871"/>
      <c r="AG42" s="871"/>
      <c r="AH42" s="871"/>
      <c r="AI42" s="871"/>
      <c r="AJ42" s="880"/>
      <c r="AK42" s="713"/>
      <c r="AL42" s="645"/>
      <c r="AM42" s="669"/>
      <c r="AN42" s="664"/>
      <c r="AO42" s="702"/>
      <c r="AP42" s="673"/>
      <c r="AQ42" s="830"/>
      <c r="AR42" s="645"/>
      <c r="AS42" s="913"/>
      <c r="AT42" s="913"/>
      <c r="AU42" s="940"/>
      <c r="AV42" s="940"/>
      <c r="AW42" s="940"/>
      <c r="AX42" s="940"/>
      <c r="AY42" s="940"/>
      <c r="AZ42" s="940"/>
      <c r="BA42" s="940"/>
      <c r="BB42" s="940"/>
      <c r="BC42" s="940"/>
      <c r="BD42" s="1006"/>
      <c r="BE42" s="1010"/>
      <c r="BF42" s="1017"/>
      <c r="BG42" s="913"/>
      <c r="BH42" s="913"/>
      <c r="BI42" s="913"/>
      <c r="BJ42" s="1024"/>
      <c r="BK42" s="1024"/>
      <c r="BL42" s="1024"/>
      <c r="BM42" s="1024"/>
      <c r="BN42" s="1048"/>
    </row>
    <row r="43" spans="2:66" ht="3.6" customHeight="1">
      <c r="B43" s="609"/>
      <c r="C43" s="631"/>
      <c r="D43" s="652"/>
      <c r="E43" s="652"/>
      <c r="F43" s="681"/>
      <c r="G43" s="698"/>
      <c r="H43" s="710"/>
      <c r="I43" s="716"/>
      <c r="J43" s="716"/>
      <c r="K43" s="716"/>
      <c r="L43" s="716"/>
      <c r="M43" s="716"/>
      <c r="N43" s="716"/>
      <c r="O43" s="716"/>
      <c r="P43" s="716"/>
      <c r="Q43" s="716"/>
      <c r="R43" s="716"/>
      <c r="S43" s="791"/>
      <c r="T43" s="803"/>
      <c r="U43" s="803"/>
      <c r="V43" s="814"/>
      <c r="W43" s="830"/>
      <c r="X43" s="791"/>
      <c r="Y43" s="803"/>
      <c r="Z43" s="803"/>
      <c r="AA43" s="803"/>
      <c r="AB43" s="803"/>
      <c r="AC43" s="814"/>
      <c r="AD43" s="713"/>
      <c r="AE43" s="861"/>
      <c r="AF43" s="871"/>
      <c r="AG43" s="871"/>
      <c r="AH43" s="871"/>
      <c r="AI43" s="871"/>
      <c r="AJ43" s="880"/>
      <c r="AK43" s="713"/>
      <c r="AL43" s="645"/>
      <c r="AM43" s="669"/>
      <c r="AN43" s="665"/>
      <c r="AO43" s="701"/>
      <c r="AP43" s="674"/>
      <c r="AQ43" s="830"/>
      <c r="AR43" s="645"/>
      <c r="AS43" s="913"/>
      <c r="AT43" s="913"/>
      <c r="AU43" s="940"/>
      <c r="AV43" s="940"/>
      <c r="AW43" s="940"/>
      <c r="AX43" s="940"/>
      <c r="AY43" s="940"/>
      <c r="AZ43" s="940"/>
      <c r="BA43" s="940"/>
      <c r="BB43" s="940"/>
      <c r="BC43" s="940"/>
      <c r="BD43" s="1006"/>
      <c r="BE43" s="1010"/>
      <c r="BF43" s="1017"/>
      <c r="BG43" s="913"/>
      <c r="BH43" s="913"/>
      <c r="BI43" s="913"/>
      <c r="BJ43" s="1024"/>
      <c r="BK43" s="1024"/>
      <c r="BL43" s="1024"/>
      <c r="BM43" s="1024"/>
      <c r="BN43" s="1048"/>
    </row>
    <row r="44" spans="2:66" ht="3.6" customHeight="1">
      <c r="B44" s="610"/>
      <c r="C44" s="632"/>
      <c r="D44" s="653"/>
      <c r="E44" s="653"/>
      <c r="F44" s="682"/>
      <c r="G44" s="699"/>
      <c r="H44" s="711"/>
      <c r="I44" s="717"/>
      <c r="J44" s="717"/>
      <c r="K44" s="717"/>
      <c r="L44" s="717"/>
      <c r="M44" s="717"/>
      <c r="N44" s="717"/>
      <c r="O44" s="717"/>
      <c r="P44" s="717"/>
      <c r="Q44" s="717"/>
      <c r="R44" s="717"/>
      <c r="S44" s="792"/>
      <c r="T44" s="804"/>
      <c r="U44" s="804"/>
      <c r="V44" s="815"/>
      <c r="W44" s="831"/>
      <c r="X44" s="792"/>
      <c r="Y44" s="804"/>
      <c r="Z44" s="804"/>
      <c r="AA44" s="804"/>
      <c r="AB44" s="804"/>
      <c r="AC44" s="815"/>
      <c r="AD44" s="714"/>
      <c r="AE44" s="862"/>
      <c r="AF44" s="872"/>
      <c r="AG44" s="872"/>
      <c r="AH44" s="872"/>
      <c r="AI44" s="872"/>
      <c r="AJ44" s="881"/>
      <c r="AK44" s="714"/>
      <c r="AL44" s="646"/>
      <c r="AM44" s="895"/>
      <c r="AN44" s="898"/>
      <c r="AO44" s="898"/>
      <c r="AP44" s="898"/>
      <c r="AQ44" s="903"/>
      <c r="AR44" s="646"/>
      <c r="AS44" s="914"/>
      <c r="AT44" s="914"/>
      <c r="AU44" s="941"/>
      <c r="AV44" s="941"/>
      <c r="AW44" s="941"/>
      <c r="AX44" s="941"/>
      <c r="AY44" s="941"/>
      <c r="AZ44" s="941"/>
      <c r="BA44" s="941"/>
      <c r="BB44" s="941"/>
      <c r="BC44" s="941"/>
      <c r="BD44" s="1007"/>
      <c r="BE44" s="1011"/>
      <c r="BF44" s="1018"/>
      <c r="BG44" s="914"/>
      <c r="BH44" s="914"/>
      <c r="BI44" s="914"/>
      <c r="BJ44" s="1025"/>
      <c r="BK44" s="1025"/>
      <c r="BL44" s="1025"/>
      <c r="BM44" s="1025"/>
      <c r="BN44" s="1049"/>
    </row>
    <row r="45" spans="2:66" ht="8.4499999999999993" customHeight="1">
      <c r="B45" s="611"/>
      <c r="C45" s="633"/>
      <c r="D45" s="633"/>
      <c r="E45" s="633"/>
      <c r="F45" s="633"/>
      <c r="G45" s="633"/>
      <c r="H45" s="633"/>
      <c r="I45" s="633"/>
      <c r="J45" s="633"/>
      <c r="K45" s="633"/>
      <c r="L45" s="633"/>
      <c r="M45" s="633"/>
      <c r="N45" s="633"/>
      <c r="O45" s="633"/>
      <c r="P45" s="633"/>
      <c r="Q45" s="633"/>
      <c r="R45" s="633"/>
      <c r="S45" s="633"/>
      <c r="T45" s="633"/>
      <c r="U45" s="633"/>
      <c r="V45" s="633"/>
      <c r="W45" s="633"/>
      <c r="X45" s="633"/>
      <c r="Y45" s="633"/>
      <c r="Z45" s="633"/>
      <c r="AA45" s="633"/>
      <c r="AB45" s="633"/>
      <c r="AC45" s="633"/>
      <c r="AD45" s="633"/>
      <c r="AE45" s="633"/>
      <c r="AF45" s="633"/>
      <c r="AG45" s="633"/>
      <c r="AH45" s="633"/>
      <c r="AI45" s="633"/>
      <c r="AJ45" s="633"/>
      <c r="AK45" s="633"/>
      <c r="AL45" s="633"/>
      <c r="AM45" s="633"/>
      <c r="AN45" s="633"/>
      <c r="AO45" s="633"/>
      <c r="AP45" s="633"/>
      <c r="AQ45" s="633"/>
      <c r="AR45" s="633"/>
      <c r="AS45" s="633"/>
      <c r="AT45" s="633"/>
      <c r="AU45" s="633"/>
      <c r="AV45" s="633"/>
      <c r="AW45" s="633"/>
      <c r="AX45" s="633"/>
      <c r="AY45" s="633"/>
      <c r="AZ45" s="633"/>
      <c r="BA45" s="633"/>
      <c r="BB45" s="633"/>
      <c r="BC45" s="633"/>
      <c r="BD45" s="633"/>
      <c r="BE45" s="633"/>
      <c r="BF45" s="633"/>
      <c r="BG45" s="633"/>
      <c r="BH45" s="633"/>
      <c r="BI45" s="633"/>
      <c r="BJ45" s="633"/>
      <c r="BK45" s="633"/>
      <c r="BL45" s="633"/>
      <c r="BM45" s="633"/>
      <c r="BN45" s="633"/>
    </row>
    <row r="46" spans="2:66" ht="6.6" customHeight="1">
      <c r="B46" s="612" t="s">
        <v>99</v>
      </c>
      <c r="C46" s="634"/>
      <c r="D46" s="634"/>
      <c r="E46" s="634"/>
      <c r="F46" s="634"/>
      <c r="G46" s="634"/>
      <c r="H46" s="634"/>
      <c r="I46" s="634"/>
      <c r="J46" s="634"/>
      <c r="K46" s="634"/>
      <c r="L46" s="634"/>
      <c r="M46" s="634"/>
      <c r="N46" s="634"/>
      <c r="O46" s="634"/>
      <c r="P46" s="634"/>
      <c r="Q46" s="634"/>
      <c r="R46" s="634"/>
      <c r="S46" s="634"/>
      <c r="T46" s="634"/>
      <c r="U46" s="634"/>
      <c r="V46" s="816" t="s">
        <v>100</v>
      </c>
      <c r="W46" s="816"/>
      <c r="X46" s="816"/>
      <c r="Y46" s="816"/>
      <c r="Z46" s="816"/>
      <c r="AA46" s="816"/>
      <c r="AB46" s="816"/>
      <c r="AC46" s="816"/>
      <c r="AD46" s="816"/>
      <c r="AE46" s="816"/>
      <c r="AF46" s="816"/>
      <c r="AG46" s="816"/>
      <c r="AH46" s="816"/>
      <c r="AI46" s="816"/>
      <c r="AJ46" s="816"/>
      <c r="AK46" s="816"/>
      <c r="AL46" s="816"/>
      <c r="AM46" s="816"/>
      <c r="AN46" s="816"/>
      <c r="AO46" s="816"/>
      <c r="AP46" s="816"/>
      <c r="AQ46" s="816"/>
      <c r="AR46" s="816"/>
      <c r="AS46" s="816"/>
      <c r="AT46" s="923"/>
      <c r="AU46" s="942" t="s">
        <v>89</v>
      </c>
      <c r="AV46" s="960"/>
      <c r="AW46" s="960"/>
      <c r="AX46" s="960"/>
      <c r="AY46" s="960"/>
      <c r="AZ46" s="960"/>
      <c r="BA46" s="960"/>
      <c r="BB46" s="960"/>
      <c r="BC46" s="960"/>
      <c r="BD46" s="960"/>
      <c r="BE46" s="960"/>
      <c r="BF46" s="960"/>
      <c r="BG46" s="960"/>
      <c r="BH46" s="960"/>
      <c r="BI46" s="960"/>
      <c r="BJ46" s="960"/>
      <c r="BK46" s="960"/>
      <c r="BL46" s="960"/>
      <c r="BM46" s="960"/>
      <c r="BN46" s="1050"/>
    </row>
    <row r="47" spans="2:66" ht="6.6" customHeight="1">
      <c r="B47" s="613"/>
      <c r="C47" s="635"/>
      <c r="D47" s="635"/>
      <c r="E47" s="635"/>
      <c r="F47" s="635"/>
      <c r="G47" s="635"/>
      <c r="H47" s="635"/>
      <c r="I47" s="635"/>
      <c r="J47" s="635"/>
      <c r="K47" s="635"/>
      <c r="L47" s="635"/>
      <c r="M47" s="635"/>
      <c r="N47" s="635"/>
      <c r="O47" s="635"/>
      <c r="P47" s="635"/>
      <c r="Q47" s="635"/>
      <c r="R47" s="635"/>
      <c r="S47" s="635"/>
      <c r="T47" s="635"/>
      <c r="U47" s="635"/>
      <c r="V47" s="817"/>
      <c r="W47" s="817"/>
      <c r="X47" s="817"/>
      <c r="Y47" s="817"/>
      <c r="Z47" s="817"/>
      <c r="AA47" s="817"/>
      <c r="AB47" s="817"/>
      <c r="AC47" s="817"/>
      <c r="AD47" s="817"/>
      <c r="AE47" s="817"/>
      <c r="AF47" s="817"/>
      <c r="AG47" s="817"/>
      <c r="AH47" s="817"/>
      <c r="AI47" s="817"/>
      <c r="AJ47" s="817"/>
      <c r="AK47" s="817"/>
      <c r="AL47" s="817"/>
      <c r="AM47" s="817"/>
      <c r="AN47" s="817"/>
      <c r="AO47" s="817"/>
      <c r="AP47" s="817"/>
      <c r="AQ47" s="817"/>
      <c r="AR47" s="817"/>
      <c r="AS47" s="817"/>
      <c r="AT47" s="924"/>
      <c r="AU47" s="943" t="s">
        <v>90</v>
      </c>
      <c r="AV47" s="961"/>
      <c r="AW47" s="961"/>
      <c r="AX47" s="961"/>
      <c r="AY47" s="961"/>
      <c r="AZ47" s="961"/>
      <c r="BA47" s="961"/>
      <c r="BB47" s="961"/>
      <c r="BC47" s="961"/>
      <c r="BD47" s="961"/>
      <c r="BE47" s="961"/>
      <c r="BF47" s="961"/>
      <c r="BG47" s="961"/>
      <c r="BH47" s="961"/>
      <c r="BI47" s="1020"/>
      <c r="BJ47" s="1026"/>
      <c r="BK47" s="1026"/>
      <c r="BL47" s="1032"/>
      <c r="BM47" s="966" t="s">
        <v>91</v>
      </c>
      <c r="BN47" s="1051"/>
    </row>
    <row r="48" spans="2:66" ht="6.6" customHeight="1">
      <c r="B48" s="614"/>
      <c r="C48" s="636"/>
      <c r="D48" s="636"/>
      <c r="E48" s="636"/>
      <c r="F48" s="636"/>
      <c r="G48" s="636"/>
      <c r="H48" s="636"/>
      <c r="I48" s="636"/>
      <c r="J48" s="636"/>
      <c r="K48" s="636"/>
      <c r="L48" s="636"/>
      <c r="M48" s="636"/>
      <c r="N48" s="636"/>
      <c r="O48" s="636"/>
      <c r="P48" s="636"/>
      <c r="Q48" s="636"/>
      <c r="R48" s="636"/>
      <c r="S48" s="636"/>
      <c r="T48" s="636"/>
      <c r="U48" s="636"/>
      <c r="V48" s="818"/>
      <c r="W48" s="818"/>
      <c r="X48" s="818"/>
      <c r="Y48" s="818"/>
      <c r="Z48" s="818"/>
      <c r="AA48" s="818"/>
      <c r="AB48" s="818"/>
      <c r="AC48" s="818"/>
      <c r="AD48" s="818"/>
      <c r="AE48" s="818"/>
      <c r="AF48" s="818"/>
      <c r="AG48" s="818"/>
      <c r="AH48" s="818"/>
      <c r="AI48" s="818"/>
      <c r="AJ48" s="818"/>
      <c r="AK48" s="818"/>
      <c r="AL48" s="818"/>
      <c r="AM48" s="818"/>
      <c r="AN48" s="818"/>
      <c r="AO48" s="818"/>
      <c r="AP48" s="818"/>
      <c r="AQ48" s="818"/>
      <c r="AR48" s="818"/>
      <c r="AS48" s="818"/>
      <c r="AT48" s="925"/>
      <c r="AU48" s="943"/>
      <c r="AV48" s="961"/>
      <c r="AW48" s="961"/>
      <c r="AX48" s="961"/>
      <c r="AY48" s="961"/>
      <c r="AZ48" s="961"/>
      <c r="BA48" s="961"/>
      <c r="BB48" s="961"/>
      <c r="BC48" s="961"/>
      <c r="BD48" s="961"/>
      <c r="BE48" s="961"/>
      <c r="BF48" s="961"/>
      <c r="BG48" s="961"/>
      <c r="BH48" s="961"/>
      <c r="BI48" s="1021"/>
      <c r="BJ48" s="1027"/>
      <c r="BK48" s="1027"/>
      <c r="BL48" s="1033"/>
      <c r="BM48" s="966"/>
      <c r="BN48" s="1051"/>
    </row>
    <row r="49" spans="2:66" ht="6.75" customHeight="1">
      <c r="B49" s="615" t="s">
        <v>127</v>
      </c>
      <c r="C49" s="637" t="s">
        <v>64</v>
      </c>
      <c r="D49" s="637"/>
      <c r="E49" s="626"/>
      <c r="F49" s="626"/>
      <c r="G49" s="626"/>
      <c r="H49" s="626"/>
      <c r="I49" s="718" t="str">
        <f>IF(T49="無","新規","")</f>
        <v/>
      </c>
      <c r="J49" s="718"/>
      <c r="K49" s="718"/>
      <c r="L49" s="718"/>
      <c r="M49" s="718"/>
      <c r="N49" s="718"/>
      <c r="O49" s="718"/>
      <c r="P49" s="718"/>
      <c r="Q49" s="718"/>
      <c r="R49" s="779" t="s">
        <v>109</v>
      </c>
      <c r="S49" s="793"/>
      <c r="T49" s="793"/>
      <c r="U49" s="808"/>
      <c r="V49" s="640" t="s">
        <v>65</v>
      </c>
      <c r="W49" s="655"/>
      <c r="X49" s="655"/>
      <c r="Y49" s="655"/>
      <c r="Z49" s="655"/>
      <c r="AA49" s="712"/>
      <c r="AB49" s="838"/>
      <c r="AC49" s="849"/>
      <c r="AD49" s="849"/>
      <c r="AE49" s="849"/>
      <c r="AF49" s="849"/>
      <c r="AG49" s="849"/>
      <c r="AH49" s="849"/>
      <c r="AI49" s="849"/>
      <c r="AJ49" s="849"/>
      <c r="AK49" s="849"/>
      <c r="AL49" s="849"/>
      <c r="AM49" s="849"/>
      <c r="AN49" s="849"/>
      <c r="AO49" s="849"/>
      <c r="AP49" s="849"/>
      <c r="AQ49" s="849"/>
      <c r="AR49" s="849"/>
      <c r="AS49" s="849"/>
      <c r="AT49" s="926"/>
      <c r="AU49" s="944"/>
      <c r="AV49" s="962"/>
      <c r="AW49" s="962"/>
      <c r="AX49" s="962"/>
      <c r="AY49" s="986"/>
      <c r="AZ49" s="986"/>
      <c r="BA49" s="986"/>
      <c r="BB49" s="986"/>
      <c r="BC49" s="986"/>
      <c r="BD49" s="986"/>
      <c r="BE49" s="986"/>
      <c r="BF49" s="986"/>
      <c r="BG49" s="986"/>
      <c r="BH49" s="986"/>
      <c r="BI49" s="986"/>
      <c r="BJ49" s="986"/>
      <c r="BK49" s="986"/>
      <c r="BL49" s="986"/>
      <c r="BM49" s="986"/>
      <c r="BN49" s="1052"/>
    </row>
    <row r="50" spans="2:66" ht="13.5" customHeight="1">
      <c r="B50" s="616"/>
      <c r="C50" s="626"/>
      <c r="D50" s="626"/>
      <c r="E50" s="626"/>
      <c r="F50" s="626"/>
      <c r="G50" s="626"/>
      <c r="H50" s="626"/>
      <c r="I50" s="719"/>
      <c r="J50" s="719"/>
      <c r="K50" s="719"/>
      <c r="L50" s="719"/>
      <c r="M50" s="719"/>
      <c r="N50" s="719"/>
      <c r="O50" s="719"/>
      <c r="P50" s="719"/>
      <c r="Q50" s="719"/>
      <c r="R50" s="780"/>
      <c r="S50" s="794"/>
      <c r="T50" s="794"/>
      <c r="U50" s="809"/>
      <c r="V50" s="819"/>
      <c r="W50" s="832"/>
      <c r="X50" s="832"/>
      <c r="Y50" s="832"/>
      <c r="Z50" s="832"/>
      <c r="AA50" s="837"/>
      <c r="AB50" s="839"/>
      <c r="AC50" s="850"/>
      <c r="AD50" s="850"/>
      <c r="AE50" s="850"/>
      <c r="AF50" s="850"/>
      <c r="AG50" s="850"/>
      <c r="AH50" s="850"/>
      <c r="AI50" s="850"/>
      <c r="AJ50" s="850"/>
      <c r="AK50" s="850"/>
      <c r="AL50" s="850"/>
      <c r="AM50" s="850"/>
      <c r="AN50" s="850"/>
      <c r="AO50" s="850"/>
      <c r="AP50" s="850"/>
      <c r="AQ50" s="850"/>
      <c r="AR50" s="850"/>
      <c r="AS50" s="850"/>
      <c r="AT50" s="927"/>
      <c r="AU50" s="644"/>
      <c r="AV50" s="963"/>
      <c r="AW50" s="974"/>
      <c r="AX50" s="982"/>
      <c r="AY50" s="945" t="s">
        <v>25</v>
      </c>
      <c r="AZ50" s="966"/>
      <c r="BA50" s="966"/>
      <c r="BB50" s="966"/>
      <c r="BC50" s="966"/>
      <c r="BD50" s="966"/>
      <c r="BE50" s="966"/>
      <c r="BF50" s="966"/>
      <c r="BG50" s="966"/>
      <c r="BH50" s="966"/>
      <c r="BI50" s="966"/>
      <c r="BJ50" s="966"/>
      <c r="BK50" s="966"/>
      <c r="BL50" s="966"/>
      <c r="BM50" s="966"/>
      <c r="BN50" s="1051"/>
    </row>
    <row r="51" spans="2:66" ht="9.6" customHeight="1">
      <c r="B51" s="616"/>
      <c r="C51" s="638" t="s">
        <v>10</v>
      </c>
      <c r="D51" s="638"/>
      <c r="E51" s="638"/>
      <c r="F51" s="638"/>
      <c r="G51" s="638"/>
      <c r="H51" s="638"/>
      <c r="I51" s="720" t="s">
        <v>44</v>
      </c>
      <c r="J51" s="731"/>
      <c r="K51" s="743"/>
      <c r="L51" s="743"/>
      <c r="M51" s="743"/>
      <c r="N51" s="743"/>
      <c r="O51" s="743"/>
      <c r="P51" s="743"/>
      <c r="Q51" s="743"/>
      <c r="R51" s="743"/>
      <c r="S51" s="743"/>
      <c r="T51" s="743"/>
      <c r="U51" s="743"/>
      <c r="V51" s="743"/>
      <c r="W51" s="743"/>
      <c r="X51" s="743"/>
      <c r="Y51" s="743"/>
      <c r="Z51" s="743"/>
      <c r="AA51" s="743"/>
      <c r="AB51" s="840"/>
      <c r="AC51" s="851" t="s">
        <v>66</v>
      </c>
      <c r="AD51" s="851"/>
      <c r="AE51" s="863" t="s">
        <v>51</v>
      </c>
      <c r="AF51" s="873"/>
      <c r="AG51" s="877"/>
      <c r="AH51" s="877"/>
      <c r="AI51" s="877"/>
      <c r="AJ51" s="877"/>
      <c r="AK51" s="877"/>
      <c r="AL51" s="877"/>
      <c r="AM51" s="877"/>
      <c r="AN51" s="877"/>
      <c r="AO51" s="877"/>
      <c r="AP51" s="877"/>
      <c r="AQ51" s="877"/>
      <c r="AR51" s="877"/>
      <c r="AS51" s="877"/>
      <c r="AT51" s="877"/>
      <c r="AU51" s="644"/>
      <c r="AV51" s="964"/>
      <c r="AW51" s="975"/>
      <c r="AX51" s="983"/>
      <c r="AY51" s="945"/>
      <c r="AZ51" s="966"/>
      <c r="BA51" s="966"/>
      <c r="BB51" s="966"/>
      <c r="BC51" s="966"/>
      <c r="BD51" s="966"/>
      <c r="BE51" s="966"/>
      <c r="BF51" s="966"/>
      <c r="BG51" s="966"/>
      <c r="BH51" s="966"/>
      <c r="BI51" s="966"/>
      <c r="BJ51" s="966"/>
      <c r="BK51" s="966"/>
      <c r="BL51" s="966"/>
      <c r="BM51" s="966"/>
      <c r="BN51" s="1051"/>
    </row>
    <row r="52" spans="2:66" ht="3" customHeight="1">
      <c r="B52" s="616"/>
      <c r="C52" s="638"/>
      <c r="D52" s="638"/>
      <c r="E52" s="638"/>
      <c r="F52" s="638"/>
      <c r="G52" s="638"/>
      <c r="H52" s="638"/>
      <c r="I52" s="721"/>
      <c r="J52" s="732"/>
      <c r="K52" s="744"/>
      <c r="L52" s="744"/>
      <c r="M52" s="744"/>
      <c r="N52" s="744"/>
      <c r="O52" s="744"/>
      <c r="P52" s="744"/>
      <c r="Q52" s="744"/>
      <c r="R52" s="744"/>
      <c r="S52" s="744"/>
      <c r="T52" s="744"/>
      <c r="U52" s="744"/>
      <c r="V52" s="744"/>
      <c r="W52" s="744"/>
      <c r="X52" s="744"/>
      <c r="Y52" s="744"/>
      <c r="Z52" s="744"/>
      <c r="AA52" s="744"/>
      <c r="AB52" s="841"/>
      <c r="AC52" s="851"/>
      <c r="AD52" s="851"/>
      <c r="AE52" s="864"/>
      <c r="AF52" s="874"/>
      <c r="AG52" s="877"/>
      <c r="AH52" s="877"/>
      <c r="AI52" s="877"/>
      <c r="AJ52" s="877"/>
      <c r="AK52" s="877"/>
      <c r="AL52" s="877"/>
      <c r="AM52" s="877"/>
      <c r="AN52" s="877"/>
      <c r="AO52" s="877"/>
      <c r="AP52" s="877"/>
      <c r="AQ52" s="877"/>
      <c r="AR52" s="877"/>
      <c r="AS52" s="877"/>
      <c r="AT52" s="877"/>
      <c r="AU52" s="945" t="s">
        <v>73</v>
      </c>
      <c r="AV52" s="965"/>
      <c r="AW52" s="965"/>
      <c r="AX52" s="965"/>
      <c r="AY52" s="966"/>
      <c r="AZ52" s="966"/>
      <c r="BA52" s="966"/>
      <c r="BB52" s="966"/>
      <c r="BC52" s="966"/>
      <c r="BD52" s="966"/>
      <c r="BE52" s="966"/>
      <c r="BF52" s="966"/>
      <c r="BG52" s="966"/>
      <c r="BH52" s="966"/>
      <c r="BI52" s="966"/>
      <c r="BJ52" s="966"/>
      <c r="BK52" s="966"/>
      <c r="BL52" s="966"/>
      <c r="BM52" s="966"/>
      <c r="BN52" s="1051"/>
    </row>
    <row r="53" spans="2:66" ht="9.6" customHeight="1">
      <c r="B53" s="616"/>
      <c r="C53" s="638"/>
      <c r="D53" s="638"/>
      <c r="E53" s="638"/>
      <c r="F53" s="638"/>
      <c r="G53" s="638"/>
      <c r="H53" s="638"/>
      <c r="I53" s="722"/>
      <c r="J53" s="733"/>
      <c r="K53" s="733"/>
      <c r="L53" s="733"/>
      <c r="M53" s="733"/>
      <c r="N53" s="733"/>
      <c r="O53" s="733"/>
      <c r="P53" s="733"/>
      <c r="Q53" s="733"/>
      <c r="R53" s="733"/>
      <c r="S53" s="733"/>
      <c r="T53" s="733"/>
      <c r="U53" s="733"/>
      <c r="V53" s="733"/>
      <c r="W53" s="733"/>
      <c r="X53" s="733"/>
      <c r="Y53" s="733"/>
      <c r="Z53" s="733"/>
      <c r="AA53" s="733"/>
      <c r="AB53" s="842"/>
      <c r="AC53" s="851"/>
      <c r="AD53" s="851"/>
      <c r="AE53" s="864"/>
      <c r="AF53" s="874"/>
      <c r="AG53" s="877"/>
      <c r="AH53" s="877"/>
      <c r="AI53" s="877"/>
      <c r="AJ53" s="877"/>
      <c r="AK53" s="877"/>
      <c r="AL53" s="877"/>
      <c r="AM53" s="877"/>
      <c r="AN53" s="877"/>
      <c r="AO53" s="877"/>
      <c r="AP53" s="877"/>
      <c r="AQ53" s="877"/>
      <c r="AR53" s="877"/>
      <c r="AS53" s="877"/>
      <c r="AT53" s="877"/>
      <c r="AU53" s="945"/>
      <c r="AV53" s="966"/>
      <c r="AW53" s="966"/>
      <c r="AX53" s="966"/>
      <c r="AY53" s="966"/>
      <c r="AZ53" s="966"/>
      <c r="BA53" s="966"/>
      <c r="BB53" s="966"/>
      <c r="BC53" s="966"/>
      <c r="BD53" s="966"/>
      <c r="BE53" s="966"/>
      <c r="BF53" s="966"/>
      <c r="BG53" s="966"/>
      <c r="BH53" s="966"/>
      <c r="BI53" s="966"/>
      <c r="BJ53" s="966"/>
      <c r="BK53" s="966"/>
      <c r="BL53" s="966"/>
      <c r="BM53" s="966"/>
      <c r="BN53" s="1051"/>
    </row>
    <row r="54" spans="2:66" ht="9.6" customHeight="1">
      <c r="B54" s="616"/>
      <c r="C54" s="638"/>
      <c r="D54" s="638"/>
      <c r="E54" s="638"/>
      <c r="F54" s="638"/>
      <c r="G54" s="638"/>
      <c r="H54" s="638"/>
      <c r="I54" s="723"/>
      <c r="J54" s="734"/>
      <c r="K54" s="734"/>
      <c r="L54" s="734"/>
      <c r="M54" s="734"/>
      <c r="N54" s="734"/>
      <c r="O54" s="734"/>
      <c r="P54" s="734"/>
      <c r="Q54" s="734"/>
      <c r="R54" s="734"/>
      <c r="S54" s="734"/>
      <c r="T54" s="734"/>
      <c r="U54" s="734"/>
      <c r="V54" s="734"/>
      <c r="W54" s="734"/>
      <c r="X54" s="734"/>
      <c r="Y54" s="734"/>
      <c r="Z54" s="734"/>
      <c r="AA54" s="734"/>
      <c r="AB54" s="843"/>
      <c r="AC54" s="851"/>
      <c r="AD54" s="851"/>
      <c r="AE54" s="865"/>
      <c r="AF54" s="875"/>
      <c r="AG54" s="877"/>
      <c r="AH54" s="877"/>
      <c r="AI54" s="877"/>
      <c r="AJ54" s="877"/>
      <c r="AK54" s="877"/>
      <c r="AL54" s="877"/>
      <c r="AM54" s="877"/>
      <c r="AN54" s="877"/>
      <c r="AO54" s="877"/>
      <c r="AP54" s="877"/>
      <c r="AQ54" s="877"/>
      <c r="AR54" s="877"/>
      <c r="AS54" s="877"/>
      <c r="AT54" s="877"/>
      <c r="AU54" s="945"/>
      <c r="AV54" s="966"/>
      <c r="AW54" s="966"/>
      <c r="AX54" s="966"/>
      <c r="AY54" s="966"/>
      <c r="AZ54" s="966"/>
      <c r="BA54" s="966"/>
      <c r="BB54" s="966"/>
      <c r="BC54" s="966"/>
      <c r="BD54" s="966"/>
      <c r="BE54" s="966"/>
      <c r="BF54" s="966"/>
      <c r="BG54" s="966"/>
      <c r="BH54" s="966"/>
      <c r="BI54" s="966"/>
      <c r="BJ54" s="966"/>
      <c r="BK54" s="966"/>
      <c r="BL54" s="966"/>
      <c r="BM54" s="966"/>
      <c r="BN54" s="1051"/>
    </row>
    <row r="55" spans="2:66" ht="9" customHeight="1">
      <c r="B55" s="616"/>
      <c r="C55" s="638"/>
      <c r="D55" s="638"/>
      <c r="E55" s="638"/>
      <c r="F55" s="638"/>
      <c r="G55" s="638"/>
      <c r="H55" s="638"/>
      <c r="I55" s="724"/>
      <c r="J55" s="735"/>
      <c r="K55" s="735"/>
      <c r="L55" s="735"/>
      <c r="M55" s="735"/>
      <c r="N55" s="735"/>
      <c r="O55" s="735"/>
      <c r="P55" s="735"/>
      <c r="Q55" s="735"/>
      <c r="R55" s="735"/>
      <c r="S55" s="735"/>
      <c r="T55" s="735"/>
      <c r="U55" s="735"/>
      <c r="V55" s="735"/>
      <c r="W55" s="735"/>
      <c r="X55" s="735"/>
      <c r="Y55" s="735"/>
      <c r="Z55" s="735"/>
      <c r="AA55" s="735"/>
      <c r="AB55" s="844"/>
      <c r="AC55" s="851"/>
      <c r="AD55" s="851"/>
      <c r="AE55" s="863" t="s">
        <v>68</v>
      </c>
      <c r="AF55" s="873"/>
      <c r="AG55" s="877"/>
      <c r="AH55" s="877"/>
      <c r="AI55" s="877"/>
      <c r="AJ55" s="877"/>
      <c r="AK55" s="877"/>
      <c r="AL55" s="877"/>
      <c r="AM55" s="877"/>
      <c r="AN55" s="877"/>
      <c r="AO55" s="877"/>
      <c r="AP55" s="877"/>
      <c r="AQ55" s="877"/>
      <c r="AR55" s="877"/>
      <c r="AS55" s="877"/>
      <c r="AT55" s="877"/>
      <c r="AU55" s="946"/>
      <c r="AV55" s="967"/>
      <c r="AW55" s="967"/>
      <c r="AX55" s="967"/>
      <c r="AY55" s="967"/>
      <c r="AZ55" s="967"/>
      <c r="BA55" s="967"/>
      <c r="BB55" s="967"/>
      <c r="BC55" s="967"/>
      <c r="BD55" s="967"/>
      <c r="BE55" s="967"/>
      <c r="BF55" s="967"/>
      <c r="BG55" s="967"/>
      <c r="BH55" s="967"/>
      <c r="BI55" s="967"/>
      <c r="BJ55" s="967"/>
      <c r="BK55" s="967"/>
      <c r="BL55" s="967"/>
      <c r="BM55" s="967"/>
      <c r="BN55" s="1053"/>
    </row>
    <row r="56" spans="2:66" ht="10.9" customHeight="1">
      <c r="B56" s="616"/>
      <c r="C56" s="639" t="s">
        <v>3</v>
      </c>
      <c r="D56" s="654"/>
      <c r="E56" s="654"/>
      <c r="F56" s="654"/>
      <c r="G56" s="654"/>
      <c r="H56" s="710"/>
      <c r="I56" s="725"/>
      <c r="J56" s="736"/>
      <c r="K56" s="736"/>
      <c r="L56" s="736"/>
      <c r="M56" s="736"/>
      <c r="N56" s="736"/>
      <c r="O56" s="736"/>
      <c r="P56" s="736"/>
      <c r="Q56" s="736"/>
      <c r="R56" s="736"/>
      <c r="S56" s="736"/>
      <c r="T56" s="736"/>
      <c r="U56" s="736"/>
      <c r="V56" s="736"/>
      <c r="W56" s="736"/>
      <c r="X56" s="736"/>
      <c r="Y56" s="736"/>
      <c r="Z56" s="736"/>
      <c r="AA56" s="736"/>
      <c r="AB56" s="845"/>
      <c r="AC56" s="851"/>
      <c r="AD56" s="851"/>
      <c r="AE56" s="864"/>
      <c r="AF56" s="874"/>
      <c r="AG56" s="877"/>
      <c r="AH56" s="877"/>
      <c r="AI56" s="877"/>
      <c r="AJ56" s="877"/>
      <c r="AK56" s="877"/>
      <c r="AL56" s="877"/>
      <c r="AM56" s="877"/>
      <c r="AN56" s="877"/>
      <c r="AO56" s="877"/>
      <c r="AP56" s="877"/>
      <c r="AQ56" s="877"/>
      <c r="AR56" s="877"/>
      <c r="AS56" s="877"/>
      <c r="AT56" s="877"/>
      <c r="AU56" s="638" t="s">
        <v>69</v>
      </c>
      <c r="AV56" s="638"/>
      <c r="AW56" s="638"/>
      <c r="AX56" s="638"/>
      <c r="AY56" s="638"/>
      <c r="AZ56" s="638"/>
      <c r="BA56" s="638"/>
      <c r="BB56" s="638"/>
      <c r="BC56" s="640"/>
      <c r="BD56" s="655"/>
      <c r="BE56" s="655"/>
      <c r="BF56" s="655"/>
      <c r="BG56" s="655"/>
      <c r="BH56" s="655"/>
      <c r="BI56" s="655"/>
      <c r="BJ56" s="655"/>
      <c r="BK56" s="655"/>
      <c r="BL56" s="655"/>
      <c r="BM56" s="655"/>
      <c r="BN56" s="1054"/>
    </row>
    <row r="57" spans="2:66" ht="4.9000000000000004" customHeight="1">
      <c r="B57" s="616"/>
      <c r="C57" s="640" t="s">
        <v>12</v>
      </c>
      <c r="D57" s="655"/>
      <c r="E57" s="655"/>
      <c r="F57" s="655"/>
      <c r="G57" s="655"/>
      <c r="H57" s="712"/>
      <c r="I57" s="726"/>
      <c r="J57" s="737"/>
      <c r="K57" s="737"/>
      <c r="L57" s="737"/>
      <c r="M57" s="737"/>
      <c r="N57" s="737"/>
      <c r="O57" s="737"/>
      <c r="P57" s="737"/>
      <c r="Q57" s="737"/>
      <c r="R57" s="737"/>
      <c r="S57" s="737"/>
      <c r="T57" s="737"/>
      <c r="U57" s="737"/>
      <c r="V57" s="737"/>
      <c r="W57" s="737"/>
      <c r="X57" s="737"/>
      <c r="Y57" s="737"/>
      <c r="Z57" s="737"/>
      <c r="AA57" s="737"/>
      <c r="AB57" s="846"/>
      <c r="AC57" s="851"/>
      <c r="AD57" s="851"/>
      <c r="AE57" s="864"/>
      <c r="AF57" s="874"/>
      <c r="AG57" s="877"/>
      <c r="AH57" s="877"/>
      <c r="AI57" s="877"/>
      <c r="AJ57" s="877"/>
      <c r="AK57" s="877"/>
      <c r="AL57" s="877"/>
      <c r="AM57" s="877"/>
      <c r="AN57" s="877"/>
      <c r="AO57" s="877"/>
      <c r="AP57" s="877"/>
      <c r="AQ57" s="877"/>
      <c r="AR57" s="877"/>
      <c r="AS57" s="877"/>
      <c r="AT57" s="877"/>
      <c r="AU57" s="638"/>
      <c r="AV57" s="638"/>
      <c r="AW57" s="638"/>
      <c r="AX57" s="638"/>
      <c r="AY57" s="638"/>
      <c r="AZ57" s="638"/>
      <c r="BA57" s="638"/>
      <c r="BB57" s="638"/>
      <c r="BC57" s="641"/>
      <c r="BD57" s="656"/>
      <c r="BE57" s="656"/>
      <c r="BF57" s="656"/>
      <c r="BG57" s="656"/>
      <c r="BH57" s="656"/>
      <c r="BI57" s="656"/>
      <c r="BJ57" s="656"/>
      <c r="BK57" s="656"/>
      <c r="BL57" s="656"/>
      <c r="BM57" s="656"/>
      <c r="BN57" s="1055"/>
    </row>
    <row r="58" spans="2:66" ht="9" customHeight="1">
      <c r="B58" s="616"/>
      <c r="C58" s="641"/>
      <c r="D58" s="656"/>
      <c r="E58" s="656"/>
      <c r="F58" s="656"/>
      <c r="G58" s="656"/>
      <c r="H58" s="713"/>
      <c r="I58" s="727"/>
      <c r="J58" s="622"/>
      <c r="K58" s="622"/>
      <c r="L58" s="622"/>
      <c r="M58" s="622"/>
      <c r="N58" s="622"/>
      <c r="O58" s="622"/>
      <c r="P58" s="622"/>
      <c r="Q58" s="622"/>
      <c r="R58" s="622"/>
      <c r="S58" s="622"/>
      <c r="T58" s="622"/>
      <c r="U58" s="622"/>
      <c r="V58" s="622"/>
      <c r="W58" s="622"/>
      <c r="X58" s="622"/>
      <c r="Y58" s="622"/>
      <c r="Z58" s="622"/>
      <c r="AA58" s="622"/>
      <c r="AB58" s="847"/>
      <c r="AC58" s="851"/>
      <c r="AD58" s="851"/>
      <c r="AE58" s="865"/>
      <c r="AF58" s="875"/>
      <c r="AG58" s="877"/>
      <c r="AH58" s="877"/>
      <c r="AI58" s="877"/>
      <c r="AJ58" s="877"/>
      <c r="AK58" s="877"/>
      <c r="AL58" s="877"/>
      <c r="AM58" s="877"/>
      <c r="AN58" s="877"/>
      <c r="AO58" s="877"/>
      <c r="AP58" s="877"/>
      <c r="AQ58" s="877"/>
      <c r="AR58" s="877"/>
      <c r="AS58" s="877"/>
      <c r="AT58" s="877"/>
      <c r="AU58" s="638"/>
      <c r="AV58" s="638"/>
      <c r="AW58" s="638"/>
      <c r="AX58" s="638"/>
      <c r="AY58" s="638"/>
      <c r="AZ58" s="638"/>
      <c r="BA58" s="638"/>
      <c r="BB58" s="638"/>
      <c r="BC58" s="819"/>
      <c r="BD58" s="832"/>
      <c r="BE58" s="832"/>
      <c r="BF58" s="832"/>
      <c r="BG58" s="832"/>
      <c r="BH58" s="832"/>
      <c r="BI58" s="832"/>
      <c r="BJ58" s="832"/>
      <c r="BK58" s="832"/>
      <c r="BL58" s="832"/>
      <c r="BM58" s="832"/>
      <c r="BN58" s="1056"/>
    </row>
    <row r="59" spans="2:66" ht="3.6" customHeight="1">
      <c r="B59" s="616"/>
      <c r="C59" s="641"/>
      <c r="D59" s="656"/>
      <c r="E59" s="656"/>
      <c r="F59" s="656"/>
      <c r="G59" s="656"/>
      <c r="H59" s="713"/>
      <c r="I59" s="727"/>
      <c r="J59" s="622"/>
      <c r="K59" s="622"/>
      <c r="L59" s="622"/>
      <c r="M59" s="622"/>
      <c r="N59" s="622"/>
      <c r="O59" s="622"/>
      <c r="P59" s="622"/>
      <c r="Q59" s="622"/>
      <c r="R59" s="622"/>
      <c r="S59" s="622"/>
      <c r="T59" s="622"/>
      <c r="U59" s="622"/>
      <c r="V59" s="622"/>
      <c r="W59" s="622"/>
      <c r="X59" s="622"/>
      <c r="Y59" s="622"/>
      <c r="Z59" s="622"/>
      <c r="AA59" s="622"/>
      <c r="AB59" s="847"/>
      <c r="AC59" s="851"/>
      <c r="AD59" s="851"/>
      <c r="AE59" s="863" t="s">
        <v>28</v>
      </c>
      <c r="AF59" s="873"/>
      <c r="AG59" s="640"/>
      <c r="AH59" s="655"/>
      <c r="AI59" s="655"/>
      <c r="AJ59" s="655"/>
      <c r="AK59" s="655"/>
      <c r="AL59" s="655"/>
      <c r="AM59" s="655"/>
      <c r="AN59" s="655"/>
      <c r="AO59" s="655"/>
      <c r="AP59" s="655" t="s">
        <v>82</v>
      </c>
      <c r="AQ59" s="655"/>
      <c r="AR59" s="655"/>
      <c r="AS59" s="655"/>
      <c r="AT59" s="712"/>
      <c r="AU59" s="947" t="s">
        <v>129</v>
      </c>
      <c r="AV59" s="968"/>
      <c r="AW59" s="968"/>
      <c r="AX59" s="968"/>
      <c r="AY59" s="968"/>
      <c r="AZ59" s="968"/>
      <c r="BA59" s="968"/>
      <c r="BB59" s="1001"/>
      <c r="BC59" s="947"/>
      <c r="BD59" s="658"/>
      <c r="BE59" s="658"/>
      <c r="BF59" s="658"/>
      <c r="BG59" s="658"/>
      <c r="BH59" s="660" t="s">
        <v>7</v>
      </c>
      <c r="BI59" s="660"/>
      <c r="BJ59" s="660"/>
      <c r="BK59" s="648" t="s">
        <v>2</v>
      </c>
      <c r="BL59" s="648"/>
      <c r="BM59" s="648"/>
      <c r="BN59" s="1057"/>
    </row>
    <row r="60" spans="2:66" ht="4.1500000000000004" customHeight="1">
      <c r="B60" s="616"/>
      <c r="C60" s="641"/>
      <c r="D60" s="656"/>
      <c r="E60" s="656"/>
      <c r="F60" s="656"/>
      <c r="G60" s="656"/>
      <c r="H60" s="713"/>
      <c r="I60" s="727"/>
      <c r="J60" s="622"/>
      <c r="K60" s="622"/>
      <c r="L60" s="622"/>
      <c r="M60" s="622"/>
      <c r="N60" s="622"/>
      <c r="O60" s="622"/>
      <c r="P60" s="622"/>
      <c r="Q60" s="622"/>
      <c r="R60" s="622"/>
      <c r="S60" s="622"/>
      <c r="T60" s="622"/>
      <c r="U60" s="622"/>
      <c r="V60" s="622"/>
      <c r="W60" s="622"/>
      <c r="X60" s="622"/>
      <c r="Y60" s="622"/>
      <c r="Z60" s="622"/>
      <c r="AA60" s="622"/>
      <c r="AB60" s="847"/>
      <c r="AC60" s="851"/>
      <c r="AD60" s="851"/>
      <c r="AE60" s="864"/>
      <c r="AF60" s="874"/>
      <c r="AG60" s="641"/>
      <c r="AH60" s="656"/>
      <c r="AI60" s="656"/>
      <c r="AJ60" s="656"/>
      <c r="AK60" s="656"/>
      <c r="AL60" s="656"/>
      <c r="AM60" s="656"/>
      <c r="AN60" s="656"/>
      <c r="AO60" s="656"/>
      <c r="AP60" s="656"/>
      <c r="AQ60" s="656"/>
      <c r="AR60" s="656"/>
      <c r="AS60" s="656"/>
      <c r="AT60" s="713"/>
      <c r="AU60" s="948"/>
      <c r="AV60" s="969"/>
      <c r="AW60" s="969"/>
      <c r="AX60" s="969"/>
      <c r="AY60" s="969"/>
      <c r="AZ60" s="969"/>
      <c r="BA60" s="969"/>
      <c r="BB60" s="1002"/>
      <c r="BC60" s="1004"/>
      <c r="BD60" s="643"/>
      <c r="BE60" s="878"/>
      <c r="BF60" s="878"/>
      <c r="BG60" s="668"/>
      <c r="BH60" s="912"/>
      <c r="BI60" s="912"/>
      <c r="BJ60" s="912"/>
      <c r="BK60" s="649"/>
      <c r="BL60" s="649"/>
      <c r="BM60" s="649"/>
      <c r="BN60" s="1058"/>
    </row>
    <row r="61" spans="2:66" ht="2.25" customHeight="1">
      <c r="B61" s="616"/>
      <c r="C61" s="641"/>
      <c r="D61" s="656"/>
      <c r="E61" s="656"/>
      <c r="F61" s="656"/>
      <c r="G61" s="656"/>
      <c r="H61" s="713"/>
      <c r="I61" s="727"/>
      <c r="J61" s="622"/>
      <c r="K61" s="622"/>
      <c r="L61" s="622"/>
      <c r="M61" s="622"/>
      <c r="N61" s="622"/>
      <c r="O61" s="622"/>
      <c r="P61" s="622"/>
      <c r="Q61" s="622"/>
      <c r="R61" s="622"/>
      <c r="S61" s="622"/>
      <c r="T61" s="622"/>
      <c r="U61" s="622"/>
      <c r="V61" s="622"/>
      <c r="W61" s="622"/>
      <c r="X61" s="622"/>
      <c r="Y61" s="622"/>
      <c r="Z61" s="622"/>
      <c r="AA61" s="622"/>
      <c r="AB61" s="847"/>
      <c r="AC61" s="851"/>
      <c r="AD61" s="851"/>
      <c r="AE61" s="864"/>
      <c r="AF61" s="874"/>
      <c r="AG61" s="641"/>
      <c r="AH61" s="656"/>
      <c r="AI61" s="656"/>
      <c r="AJ61" s="656"/>
      <c r="AK61" s="656"/>
      <c r="AL61" s="656"/>
      <c r="AM61" s="656"/>
      <c r="AN61" s="656"/>
      <c r="AO61" s="656"/>
      <c r="AP61" s="656"/>
      <c r="AQ61" s="656"/>
      <c r="AR61" s="656"/>
      <c r="AS61" s="656"/>
      <c r="AT61" s="713"/>
      <c r="AU61" s="948"/>
      <c r="AV61" s="969"/>
      <c r="AW61" s="969"/>
      <c r="AX61" s="969"/>
      <c r="AY61" s="969"/>
      <c r="AZ61" s="969"/>
      <c r="BA61" s="969"/>
      <c r="BB61" s="1002"/>
      <c r="BC61" s="1004"/>
      <c r="BD61" s="645"/>
      <c r="BE61" s="623"/>
      <c r="BF61" s="623"/>
      <c r="BG61" s="669"/>
      <c r="BH61" s="912"/>
      <c r="BI61" s="912"/>
      <c r="BJ61" s="912"/>
      <c r="BK61" s="649"/>
      <c r="BL61" s="649"/>
      <c r="BM61" s="649"/>
      <c r="BN61" s="1058"/>
    </row>
    <row r="62" spans="2:66" ht="14.25" customHeight="1">
      <c r="B62" s="617"/>
      <c r="C62" s="641"/>
      <c r="D62" s="656"/>
      <c r="E62" s="656"/>
      <c r="F62" s="656"/>
      <c r="G62" s="656"/>
      <c r="H62" s="713"/>
      <c r="I62" s="727"/>
      <c r="J62" s="622"/>
      <c r="K62" s="622"/>
      <c r="L62" s="622"/>
      <c r="M62" s="622"/>
      <c r="N62" s="622"/>
      <c r="O62" s="622"/>
      <c r="P62" s="622"/>
      <c r="Q62" s="622"/>
      <c r="R62" s="622"/>
      <c r="S62" s="622"/>
      <c r="T62" s="622"/>
      <c r="U62" s="622"/>
      <c r="V62" s="622"/>
      <c r="W62" s="622"/>
      <c r="X62" s="622"/>
      <c r="Y62" s="622"/>
      <c r="Z62" s="622"/>
      <c r="AA62" s="622"/>
      <c r="AB62" s="847"/>
      <c r="AC62" s="852"/>
      <c r="AD62" s="852"/>
      <c r="AE62" s="864"/>
      <c r="AF62" s="874"/>
      <c r="AG62" s="641"/>
      <c r="AH62" s="656"/>
      <c r="AI62" s="656"/>
      <c r="AJ62" s="656"/>
      <c r="AK62" s="656"/>
      <c r="AL62" s="656"/>
      <c r="AM62" s="656"/>
      <c r="AN62" s="656"/>
      <c r="AO62" s="656"/>
      <c r="AP62" s="656" t="s">
        <v>85</v>
      </c>
      <c r="AQ62" s="656"/>
      <c r="AR62" s="656"/>
      <c r="AS62" s="656"/>
      <c r="AT62" s="713"/>
      <c r="AU62" s="948"/>
      <c r="AV62" s="969"/>
      <c r="AW62" s="969"/>
      <c r="AX62" s="969"/>
      <c r="AY62" s="969"/>
      <c r="AZ62" s="969"/>
      <c r="BA62" s="969"/>
      <c r="BB62" s="1002"/>
      <c r="BC62" s="1004"/>
      <c r="BD62" s="659"/>
      <c r="BE62" s="624"/>
      <c r="BF62" s="624"/>
      <c r="BG62" s="670"/>
      <c r="BH62" s="912"/>
      <c r="BI62" s="912"/>
      <c r="BJ62" s="912"/>
      <c r="BK62" s="649"/>
      <c r="BL62" s="649"/>
      <c r="BM62" s="649"/>
      <c r="BN62" s="1058"/>
    </row>
    <row r="63" spans="2:66" ht="4.9000000000000004" customHeight="1">
      <c r="B63" s="618"/>
      <c r="C63" s="642"/>
      <c r="D63" s="657"/>
      <c r="E63" s="657"/>
      <c r="F63" s="657"/>
      <c r="G63" s="657"/>
      <c r="H63" s="714"/>
      <c r="I63" s="728"/>
      <c r="J63" s="738"/>
      <c r="K63" s="738"/>
      <c r="L63" s="738"/>
      <c r="M63" s="738"/>
      <c r="N63" s="738"/>
      <c r="O63" s="738"/>
      <c r="P63" s="738"/>
      <c r="Q63" s="738"/>
      <c r="R63" s="738"/>
      <c r="S63" s="738"/>
      <c r="T63" s="738"/>
      <c r="U63" s="738"/>
      <c r="V63" s="738"/>
      <c r="W63" s="738"/>
      <c r="X63" s="738"/>
      <c r="Y63" s="738"/>
      <c r="Z63" s="738"/>
      <c r="AA63" s="738"/>
      <c r="AB63" s="848"/>
      <c r="AC63" s="853"/>
      <c r="AD63" s="853"/>
      <c r="AE63" s="866"/>
      <c r="AF63" s="876"/>
      <c r="AG63" s="642"/>
      <c r="AH63" s="657"/>
      <c r="AI63" s="657"/>
      <c r="AJ63" s="657"/>
      <c r="AK63" s="657"/>
      <c r="AL63" s="657"/>
      <c r="AM63" s="657"/>
      <c r="AN63" s="657"/>
      <c r="AO63" s="657"/>
      <c r="AP63" s="657"/>
      <c r="AQ63" s="657"/>
      <c r="AR63" s="657"/>
      <c r="AS63" s="657"/>
      <c r="AT63" s="714"/>
      <c r="AU63" s="949"/>
      <c r="AV63" s="970"/>
      <c r="AW63" s="970"/>
      <c r="AX63" s="970"/>
      <c r="AY63" s="970"/>
      <c r="AZ63" s="970"/>
      <c r="BA63" s="970"/>
      <c r="BB63" s="1003"/>
      <c r="BC63" s="949"/>
      <c r="BD63" s="898"/>
      <c r="BE63" s="898"/>
      <c r="BF63" s="898"/>
      <c r="BG63" s="898"/>
      <c r="BH63" s="1019"/>
      <c r="BI63" s="1019"/>
      <c r="BJ63" s="1019"/>
      <c r="BK63" s="1029"/>
      <c r="BL63" s="1029"/>
      <c r="BM63" s="1029"/>
      <c r="BN63" s="1059"/>
    </row>
    <row r="64" spans="2:66" ht="8.25" customHeight="1">
      <c r="R64" s="781"/>
    </row>
    <row r="65" spans="2:66" ht="6.6" customHeight="1">
      <c r="B65" s="612" t="s">
        <v>55</v>
      </c>
      <c r="C65" s="634"/>
      <c r="D65" s="634"/>
      <c r="E65" s="634"/>
      <c r="F65" s="634"/>
      <c r="G65" s="634"/>
      <c r="H65" s="634"/>
      <c r="I65" s="634"/>
      <c r="J65" s="634"/>
      <c r="K65" s="634"/>
      <c r="L65" s="634"/>
      <c r="M65" s="634"/>
      <c r="N65" s="634"/>
      <c r="O65" s="634"/>
      <c r="P65" s="634"/>
      <c r="Q65" s="634"/>
      <c r="R65" s="634"/>
      <c r="S65" s="634"/>
      <c r="T65" s="634"/>
      <c r="U65" s="634"/>
      <c r="V65" s="634"/>
      <c r="W65" s="634"/>
      <c r="X65" s="634"/>
      <c r="Y65" s="634"/>
      <c r="Z65" s="634"/>
      <c r="AA65" s="634"/>
      <c r="AB65" s="634"/>
      <c r="AC65" s="634"/>
      <c r="AD65" s="634"/>
      <c r="AE65" s="634"/>
      <c r="AF65" s="634"/>
      <c r="AG65" s="634"/>
      <c r="AH65" s="634"/>
      <c r="AI65" s="634"/>
      <c r="AJ65" s="634"/>
      <c r="AK65" s="634"/>
      <c r="AL65" s="634"/>
      <c r="AM65" s="634"/>
      <c r="AN65" s="634"/>
      <c r="AO65" s="634"/>
      <c r="AP65" s="634"/>
      <c r="AQ65" s="634"/>
      <c r="AR65" s="634"/>
      <c r="AS65" s="634"/>
      <c r="AT65" s="634"/>
      <c r="AU65" s="634"/>
      <c r="AV65" s="634"/>
      <c r="AW65" s="904"/>
      <c r="AX65" s="984" t="s">
        <v>70</v>
      </c>
      <c r="AY65" s="987"/>
      <c r="AZ65" s="987"/>
      <c r="BA65" s="987"/>
      <c r="BB65" s="987"/>
      <c r="BC65" s="987"/>
      <c r="BD65" s="987"/>
      <c r="BE65" s="987"/>
      <c r="BF65" s="987"/>
      <c r="BG65" s="987"/>
      <c r="BH65" s="987"/>
      <c r="BI65" s="987"/>
      <c r="BJ65" s="987"/>
      <c r="BK65" s="987"/>
      <c r="BL65" s="987"/>
      <c r="BM65" s="987"/>
      <c r="BN65" s="1060"/>
    </row>
    <row r="66" spans="2:66" ht="6.6" customHeight="1">
      <c r="B66" s="614"/>
      <c r="C66" s="636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636"/>
      <c r="O66" s="636"/>
      <c r="P66" s="636"/>
      <c r="Q66" s="636"/>
      <c r="R66" s="636"/>
      <c r="S66" s="636"/>
      <c r="T66" s="636"/>
      <c r="U66" s="636"/>
      <c r="V66" s="636"/>
      <c r="W66" s="636"/>
      <c r="X66" s="636"/>
      <c r="Y66" s="636"/>
      <c r="Z66" s="636"/>
      <c r="AA66" s="636"/>
      <c r="AB66" s="636"/>
      <c r="AC66" s="636"/>
      <c r="AD66" s="636"/>
      <c r="AE66" s="636"/>
      <c r="AF66" s="636"/>
      <c r="AG66" s="636"/>
      <c r="AH66" s="636"/>
      <c r="AI66" s="636"/>
      <c r="AJ66" s="636"/>
      <c r="AK66" s="636"/>
      <c r="AL66" s="636"/>
      <c r="AM66" s="636"/>
      <c r="AN66" s="636"/>
      <c r="AO66" s="636"/>
      <c r="AP66" s="636"/>
      <c r="AQ66" s="636"/>
      <c r="AR66" s="636"/>
      <c r="AS66" s="636"/>
      <c r="AT66" s="636"/>
      <c r="AU66" s="636"/>
      <c r="AV66" s="636"/>
      <c r="AW66" s="905"/>
      <c r="AX66" s="945"/>
      <c r="AY66" s="966"/>
      <c r="AZ66" s="966"/>
      <c r="BA66" s="966"/>
      <c r="BB66" s="966"/>
      <c r="BC66" s="966"/>
      <c r="BD66" s="966"/>
      <c r="BE66" s="966"/>
      <c r="BF66" s="966"/>
      <c r="BG66" s="966"/>
      <c r="BH66" s="966"/>
      <c r="BI66" s="966"/>
      <c r="BJ66" s="966"/>
      <c r="BK66" s="966"/>
      <c r="BL66" s="966"/>
      <c r="BM66" s="966"/>
      <c r="BN66" s="1051"/>
    </row>
    <row r="67" spans="2:66" ht="6.6" customHeight="1">
      <c r="B67" s="609" t="s">
        <v>38</v>
      </c>
      <c r="C67" s="643"/>
      <c r="D67" s="658"/>
      <c r="E67" s="658"/>
      <c r="F67" s="683" t="s">
        <v>58</v>
      </c>
      <c r="G67" s="683"/>
      <c r="H67" s="683"/>
      <c r="I67" s="683"/>
      <c r="J67" s="683"/>
      <c r="K67" s="683"/>
      <c r="L67" s="683"/>
      <c r="M67" s="683"/>
      <c r="N67" s="683"/>
      <c r="O67" s="683"/>
      <c r="P67" s="683"/>
      <c r="Q67" s="683"/>
      <c r="R67" s="683"/>
      <c r="S67" s="683"/>
      <c r="T67" s="683"/>
      <c r="U67" s="683"/>
      <c r="V67" s="683"/>
      <c r="W67" s="683"/>
      <c r="X67" s="683"/>
      <c r="Y67" s="683"/>
      <c r="Z67" s="683"/>
      <c r="AA67" s="683"/>
      <c r="AB67" s="683"/>
      <c r="AC67" s="854"/>
      <c r="AD67" s="638" t="s">
        <v>23</v>
      </c>
      <c r="AE67" s="638"/>
      <c r="AF67" s="638"/>
      <c r="AG67" s="638"/>
      <c r="AH67" s="638"/>
      <c r="AI67" s="638"/>
      <c r="AJ67" s="638"/>
      <c r="AK67" s="883" t="s">
        <v>6</v>
      </c>
      <c r="AL67" s="889"/>
      <c r="AM67" s="889"/>
      <c r="AN67" s="889"/>
      <c r="AO67" s="889"/>
      <c r="AP67" s="889"/>
      <c r="AQ67" s="889"/>
      <c r="AR67" s="889"/>
      <c r="AS67" s="889"/>
      <c r="AT67" s="889"/>
      <c r="AU67" s="889"/>
      <c r="AV67" s="889"/>
      <c r="AW67" s="976"/>
      <c r="AX67" s="945"/>
      <c r="AY67" s="966"/>
      <c r="AZ67" s="966"/>
      <c r="BA67" s="966"/>
      <c r="BB67" s="966"/>
      <c r="BC67" s="966"/>
      <c r="BD67" s="966"/>
      <c r="BE67" s="966"/>
      <c r="BF67" s="966"/>
      <c r="BG67" s="966"/>
      <c r="BH67" s="966"/>
      <c r="BI67" s="966"/>
      <c r="BJ67" s="966"/>
      <c r="BK67" s="966"/>
      <c r="BL67" s="966"/>
      <c r="BM67" s="966"/>
      <c r="BN67" s="1051"/>
    </row>
    <row r="68" spans="2:66" ht="6.6" customHeight="1">
      <c r="B68" s="609"/>
      <c r="C68" s="644"/>
      <c r="D68" s="643"/>
      <c r="E68" s="668"/>
      <c r="F68" s="684"/>
      <c r="G68" s="684"/>
      <c r="H68" s="684"/>
      <c r="I68" s="684"/>
      <c r="J68" s="684"/>
      <c r="K68" s="684"/>
      <c r="L68" s="684"/>
      <c r="M68" s="684"/>
      <c r="N68" s="684"/>
      <c r="O68" s="684"/>
      <c r="P68" s="684"/>
      <c r="Q68" s="684"/>
      <c r="R68" s="684"/>
      <c r="S68" s="684"/>
      <c r="T68" s="684"/>
      <c r="U68" s="684"/>
      <c r="V68" s="684"/>
      <c r="W68" s="684"/>
      <c r="X68" s="684"/>
      <c r="Y68" s="684"/>
      <c r="Z68" s="684"/>
      <c r="AA68" s="684"/>
      <c r="AB68" s="684"/>
      <c r="AC68" s="855"/>
      <c r="AD68" s="638"/>
      <c r="AE68" s="638"/>
      <c r="AF68" s="638"/>
      <c r="AG68" s="638"/>
      <c r="AH68" s="638"/>
      <c r="AI68" s="638"/>
      <c r="AJ68" s="638"/>
      <c r="AK68" s="884"/>
      <c r="AL68" s="890"/>
      <c r="AM68" s="890"/>
      <c r="AN68" s="890"/>
      <c r="AO68" s="890"/>
      <c r="AP68" s="890"/>
      <c r="AQ68" s="890"/>
      <c r="AR68" s="890"/>
      <c r="AS68" s="890"/>
      <c r="AT68" s="890"/>
      <c r="AU68" s="890"/>
      <c r="AV68" s="890"/>
      <c r="AW68" s="977"/>
      <c r="AX68" s="945"/>
      <c r="AY68" s="966"/>
      <c r="AZ68" s="966"/>
      <c r="BA68" s="966"/>
      <c r="BB68" s="966"/>
      <c r="BC68" s="966"/>
      <c r="BD68" s="966"/>
      <c r="BE68" s="966"/>
      <c r="BF68" s="966"/>
      <c r="BG68" s="966"/>
      <c r="BH68" s="966"/>
      <c r="BI68" s="966"/>
      <c r="BJ68" s="966"/>
      <c r="BK68" s="966"/>
      <c r="BL68" s="966"/>
      <c r="BM68" s="966"/>
      <c r="BN68" s="1051"/>
    </row>
    <row r="69" spans="2:66" ht="6.6" customHeight="1">
      <c r="B69" s="609"/>
      <c r="C69" s="644"/>
      <c r="D69" s="645"/>
      <c r="E69" s="669"/>
      <c r="F69" s="684"/>
      <c r="G69" s="684"/>
      <c r="H69" s="684"/>
      <c r="I69" s="684"/>
      <c r="J69" s="684"/>
      <c r="K69" s="684"/>
      <c r="L69" s="684"/>
      <c r="M69" s="684"/>
      <c r="N69" s="684"/>
      <c r="O69" s="684"/>
      <c r="P69" s="684"/>
      <c r="Q69" s="684"/>
      <c r="R69" s="684"/>
      <c r="S69" s="684"/>
      <c r="T69" s="684"/>
      <c r="U69" s="684"/>
      <c r="V69" s="684"/>
      <c r="W69" s="684"/>
      <c r="X69" s="684"/>
      <c r="Y69" s="684"/>
      <c r="Z69" s="684"/>
      <c r="AA69" s="684"/>
      <c r="AB69" s="684"/>
      <c r="AC69" s="855"/>
      <c r="AD69" s="638"/>
      <c r="AE69" s="638"/>
      <c r="AF69" s="638"/>
      <c r="AG69" s="638"/>
      <c r="AH69" s="638"/>
      <c r="AI69" s="638"/>
      <c r="AJ69" s="638"/>
      <c r="AK69" s="885"/>
      <c r="AL69" s="891"/>
      <c r="AM69" s="891"/>
      <c r="AN69" s="891"/>
      <c r="AO69" s="891"/>
      <c r="AP69" s="891"/>
      <c r="AQ69" s="891"/>
      <c r="AR69" s="891"/>
      <c r="AS69" s="891"/>
      <c r="AT69" s="891"/>
      <c r="AU69" s="891"/>
      <c r="AV69" s="891"/>
      <c r="AW69" s="978"/>
      <c r="AX69" s="961"/>
      <c r="AY69" s="988"/>
      <c r="AZ69" s="990"/>
      <c r="BA69" s="996"/>
      <c r="BB69" s="961" t="s">
        <v>59</v>
      </c>
      <c r="BC69" s="961"/>
      <c r="BD69" s="961"/>
      <c r="BE69" s="961"/>
      <c r="BF69" s="961"/>
      <c r="BG69" s="961"/>
      <c r="BH69" s="961"/>
      <c r="BI69" s="961"/>
      <c r="BJ69" s="961"/>
      <c r="BK69" s="961"/>
      <c r="BL69" s="961"/>
      <c r="BM69" s="961"/>
      <c r="BN69" s="1061"/>
    </row>
    <row r="70" spans="2:66" ht="6.6" customHeight="1">
      <c r="B70" s="609"/>
      <c r="C70" s="644"/>
      <c r="D70" s="645"/>
      <c r="E70" s="669"/>
      <c r="F70" s="684"/>
      <c r="G70" s="684"/>
      <c r="H70" s="684"/>
      <c r="I70" s="684"/>
      <c r="J70" s="684"/>
      <c r="K70" s="684"/>
      <c r="L70" s="684"/>
      <c r="M70" s="684"/>
      <c r="N70" s="684"/>
      <c r="O70" s="684"/>
      <c r="P70" s="684"/>
      <c r="Q70" s="684"/>
      <c r="R70" s="684"/>
      <c r="S70" s="684"/>
      <c r="T70" s="684"/>
      <c r="U70" s="684"/>
      <c r="V70" s="684"/>
      <c r="W70" s="684"/>
      <c r="X70" s="684"/>
      <c r="Y70" s="684"/>
      <c r="Z70" s="684"/>
      <c r="AA70" s="684"/>
      <c r="AB70" s="684"/>
      <c r="AC70" s="855"/>
      <c r="AD70" s="857"/>
      <c r="AE70" s="867"/>
      <c r="AF70" s="867"/>
      <c r="AG70" s="655" t="s">
        <v>62</v>
      </c>
      <c r="AH70" s="655"/>
      <c r="AI70" s="655" t="s">
        <v>76</v>
      </c>
      <c r="AJ70" s="712"/>
      <c r="AK70" s="886" t="str">
        <f>IF(BG32=2,AE38,"")</f>
        <v/>
      </c>
      <c r="AL70" s="892"/>
      <c r="AM70" s="892"/>
      <c r="AN70" s="892"/>
      <c r="AO70" s="892"/>
      <c r="AP70" s="892"/>
      <c r="AQ70" s="892"/>
      <c r="AR70" s="892"/>
      <c r="AS70" s="892"/>
      <c r="AT70" s="892"/>
      <c r="AU70" s="892"/>
      <c r="AV70" s="971" t="s">
        <v>29</v>
      </c>
      <c r="AW70" s="979"/>
      <c r="AX70" s="961"/>
      <c r="AY70" s="943"/>
      <c r="AZ70" s="961"/>
      <c r="BA70" s="997"/>
      <c r="BB70" s="961"/>
      <c r="BC70" s="961"/>
      <c r="BD70" s="961"/>
      <c r="BE70" s="961"/>
      <c r="BF70" s="961"/>
      <c r="BG70" s="961"/>
      <c r="BH70" s="961"/>
      <c r="BI70" s="961"/>
      <c r="BJ70" s="961"/>
      <c r="BK70" s="961"/>
      <c r="BL70" s="961"/>
      <c r="BM70" s="961"/>
      <c r="BN70" s="1061"/>
    </row>
    <row r="71" spans="2:66" ht="6.6" customHeight="1">
      <c r="B71" s="609"/>
      <c r="C71" s="644"/>
      <c r="D71" s="659"/>
      <c r="E71" s="670"/>
      <c r="F71" s="684"/>
      <c r="G71" s="684"/>
      <c r="H71" s="684"/>
      <c r="I71" s="684"/>
      <c r="J71" s="684"/>
      <c r="K71" s="684"/>
      <c r="L71" s="684"/>
      <c r="M71" s="684"/>
      <c r="N71" s="684"/>
      <c r="O71" s="684"/>
      <c r="P71" s="684"/>
      <c r="Q71" s="684"/>
      <c r="R71" s="684"/>
      <c r="S71" s="684"/>
      <c r="T71" s="684"/>
      <c r="U71" s="684"/>
      <c r="V71" s="684"/>
      <c r="W71" s="684"/>
      <c r="X71" s="684"/>
      <c r="Y71" s="684"/>
      <c r="Z71" s="684"/>
      <c r="AA71" s="684"/>
      <c r="AB71" s="684"/>
      <c r="AC71" s="855"/>
      <c r="AD71" s="858"/>
      <c r="AE71" s="868"/>
      <c r="AF71" s="868"/>
      <c r="AG71" s="656"/>
      <c r="AH71" s="656"/>
      <c r="AI71" s="656"/>
      <c r="AJ71" s="713"/>
      <c r="AK71" s="887"/>
      <c r="AL71" s="893"/>
      <c r="AM71" s="893"/>
      <c r="AN71" s="893"/>
      <c r="AO71" s="893"/>
      <c r="AP71" s="893"/>
      <c r="AQ71" s="893"/>
      <c r="AR71" s="893"/>
      <c r="AS71" s="893"/>
      <c r="AT71" s="893"/>
      <c r="AU71" s="893"/>
      <c r="AV71" s="972"/>
      <c r="AW71" s="980"/>
      <c r="AX71" s="961"/>
      <c r="AY71" s="989"/>
      <c r="AZ71" s="991"/>
      <c r="BA71" s="998"/>
      <c r="BB71" s="961"/>
      <c r="BC71" s="961"/>
      <c r="BD71" s="961"/>
      <c r="BE71" s="961"/>
      <c r="BF71" s="961"/>
      <c r="BG71" s="961"/>
      <c r="BH71" s="961"/>
      <c r="BI71" s="961"/>
      <c r="BJ71" s="961"/>
      <c r="BK71" s="961"/>
      <c r="BL71" s="961"/>
      <c r="BM71" s="961"/>
      <c r="BN71" s="1061"/>
    </row>
    <row r="72" spans="2:66" ht="6.6" customHeight="1">
      <c r="B72" s="609"/>
      <c r="C72" s="645"/>
      <c r="D72" s="660" t="s">
        <v>7</v>
      </c>
      <c r="E72" s="671"/>
      <c r="F72" s="684"/>
      <c r="G72" s="684"/>
      <c r="H72" s="684"/>
      <c r="I72" s="684"/>
      <c r="J72" s="684"/>
      <c r="K72" s="684"/>
      <c r="L72" s="684"/>
      <c r="M72" s="684"/>
      <c r="N72" s="684"/>
      <c r="O72" s="684"/>
      <c r="P72" s="684"/>
      <c r="Q72" s="684"/>
      <c r="R72" s="684"/>
      <c r="S72" s="684"/>
      <c r="T72" s="684"/>
      <c r="U72" s="684"/>
      <c r="V72" s="684"/>
      <c r="W72" s="684"/>
      <c r="X72" s="684"/>
      <c r="Y72" s="684"/>
      <c r="Z72" s="684"/>
      <c r="AA72" s="684"/>
      <c r="AB72" s="684"/>
      <c r="AC72" s="855"/>
      <c r="AD72" s="858"/>
      <c r="AE72" s="868"/>
      <c r="AF72" s="868"/>
      <c r="AG72" s="656"/>
      <c r="AH72" s="656"/>
      <c r="AI72" s="656"/>
      <c r="AJ72" s="713"/>
      <c r="AK72" s="887"/>
      <c r="AL72" s="893"/>
      <c r="AM72" s="893"/>
      <c r="AN72" s="893"/>
      <c r="AO72" s="893"/>
      <c r="AP72" s="893"/>
      <c r="AQ72" s="893"/>
      <c r="AR72" s="893"/>
      <c r="AS72" s="893"/>
      <c r="AT72" s="893"/>
      <c r="AU72" s="893"/>
      <c r="AV72" s="972"/>
      <c r="AW72" s="980"/>
      <c r="AX72" s="966" t="s">
        <v>40</v>
      </c>
      <c r="AY72" s="966"/>
      <c r="AZ72" s="966"/>
      <c r="BA72" s="966"/>
      <c r="BB72" s="966"/>
      <c r="BC72" s="966"/>
      <c r="BD72" s="966"/>
      <c r="BE72" s="966"/>
      <c r="BF72" s="966"/>
      <c r="BG72" s="966"/>
      <c r="BH72" s="966"/>
      <c r="BI72" s="966"/>
      <c r="BJ72" s="966"/>
      <c r="BK72" s="966"/>
      <c r="BL72" s="966"/>
      <c r="BM72" s="966"/>
      <c r="BN72" s="1051"/>
    </row>
    <row r="73" spans="2:66" ht="6.6" customHeight="1">
      <c r="B73" s="609"/>
      <c r="C73" s="645"/>
      <c r="D73" s="661"/>
      <c r="E73" s="661"/>
      <c r="F73" s="684"/>
      <c r="G73" s="684"/>
      <c r="H73" s="684"/>
      <c r="I73" s="684"/>
      <c r="J73" s="684"/>
      <c r="K73" s="684"/>
      <c r="L73" s="684"/>
      <c r="M73" s="684"/>
      <c r="N73" s="684"/>
      <c r="O73" s="684"/>
      <c r="P73" s="684"/>
      <c r="Q73" s="684"/>
      <c r="R73" s="684"/>
      <c r="S73" s="684"/>
      <c r="T73" s="684"/>
      <c r="U73" s="684"/>
      <c r="V73" s="684"/>
      <c r="W73" s="684"/>
      <c r="X73" s="684"/>
      <c r="Y73" s="684"/>
      <c r="Z73" s="684"/>
      <c r="AA73" s="684"/>
      <c r="AB73" s="684"/>
      <c r="AC73" s="855"/>
      <c r="AD73" s="858"/>
      <c r="AE73" s="868"/>
      <c r="AF73" s="868"/>
      <c r="AG73" s="656"/>
      <c r="AH73" s="656"/>
      <c r="AI73" s="656"/>
      <c r="AJ73" s="713"/>
      <c r="AK73" s="887"/>
      <c r="AL73" s="893"/>
      <c r="AM73" s="893"/>
      <c r="AN73" s="893"/>
      <c r="AO73" s="893"/>
      <c r="AP73" s="893"/>
      <c r="AQ73" s="893"/>
      <c r="AR73" s="893"/>
      <c r="AS73" s="893"/>
      <c r="AT73" s="893"/>
      <c r="AU73" s="893"/>
      <c r="AV73" s="972"/>
      <c r="AW73" s="980"/>
      <c r="AX73" s="966"/>
      <c r="AY73" s="966"/>
      <c r="AZ73" s="966"/>
      <c r="BA73" s="966"/>
      <c r="BB73" s="966"/>
      <c r="BC73" s="966"/>
      <c r="BD73" s="966"/>
      <c r="BE73" s="966"/>
      <c r="BF73" s="966"/>
      <c r="BG73" s="966"/>
      <c r="BH73" s="966"/>
      <c r="BI73" s="966"/>
      <c r="BJ73" s="966"/>
      <c r="BK73" s="966"/>
      <c r="BL73" s="966"/>
      <c r="BM73" s="966"/>
      <c r="BN73" s="1051"/>
    </row>
    <row r="74" spans="2:66" ht="6.6" customHeight="1">
      <c r="B74" s="609"/>
      <c r="C74" s="645"/>
      <c r="D74" s="661"/>
      <c r="E74" s="661"/>
      <c r="F74" s="684"/>
      <c r="G74" s="684"/>
      <c r="H74" s="684"/>
      <c r="I74" s="684"/>
      <c r="J74" s="684"/>
      <c r="K74" s="684"/>
      <c r="L74" s="684"/>
      <c r="M74" s="684"/>
      <c r="N74" s="684"/>
      <c r="O74" s="684"/>
      <c r="P74" s="684"/>
      <c r="Q74" s="684"/>
      <c r="R74" s="684"/>
      <c r="S74" s="684"/>
      <c r="T74" s="684"/>
      <c r="U74" s="684"/>
      <c r="V74" s="684"/>
      <c r="W74" s="684"/>
      <c r="X74" s="684"/>
      <c r="Y74" s="684"/>
      <c r="Z74" s="684"/>
      <c r="AA74" s="684"/>
      <c r="AB74" s="684"/>
      <c r="AC74" s="855"/>
      <c r="AD74" s="858"/>
      <c r="AE74" s="868"/>
      <c r="AF74" s="868"/>
      <c r="AG74" s="656"/>
      <c r="AH74" s="656"/>
      <c r="AI74" s="656"/>
      <c r="AJ74" s="713"/>
      <c r="AK74" s="887"/>
      <c r="AL74" s="893"/>
      <c r="AM74" s="893"/>
      <c r="AN74" s="893"/>
      <c r="AO74" s="893"/>
      <c r="AP74" s="893"/>
      <c r="AQ74" s="893"/>
      <c r="AR74" s="893"/>
      <c r="AS74" s="893"/>
      <c r="AT74" s="893"/>
      <c r="AU74" s="893"/>
      <c r="AV74" s="972"/>
      <c r="AW74" s="980"/>
      <c r="AX74" s="966"/>
      <c r="AY74" s="966"/>
      <c r="AZ74" s="966"/>
      <c r="BA74" s="966"/>
      <c r="BB74" s="966"/>
      <c r="BC74" s="966"/>
      <c r="BD74" s="966"/>
      <c r="BE74" s="966"/>
      <c r="BF74" s="966"/>
      <c r="BG74" s="966"/>
      <c r="BH74" s="966"/>
      <c r="BI74" s="966"/>
      <c r="BJ74" s="966"/>
      <c r="BK74" s="966"/>
      <c r="BL74" s="966"/>
      <c r="BM74" s="966"/>
      <c r="BN74" s="1051"/>
    </row>
    <row r="75" spans="2:66" ht="6.6" customHeight="1">
      <c r="B75" s="610"/>
      <c r="C75" s="646"/>
      <c r="D75" s="662"/>
      <c r="E75" s="662"/>
      <c r="F75" s="685"/>
      <c r="G75" s="685"/>
      <c r="H75" s="685"/>
      <c r="I75" s="685"/>
      <c r="J75" s="685"/>
      <c r="K75" s="685"/>
      <c r="L75" s="685"/>
      <c r="M75" s="685"/>
      <c r="N75" s="685"/>
      <c r="O75" s="685"/>
      <c r="P75" s="685"/>
      <c r="Q75" s="685"/>
      <c r="R75" s="685"/>
      <c r="S75" s="685"/>
      <c r="T75" s="685"/>
      <c r="U75" s="685"/>
      <c r="V75" s="685"/>
      <c r="W75" s="685"/>
      <c r="X75" s="685"/>
      <c r="Y75" s="685"/>
      <c r="Z75" s="685"/>
      <c r="AA75" s="685"/>
      <c r="AB75" s="685"/>
      <c r="AC75" s="856"/>
      <c r="AD75" s="859"/>
      <c r="AE75" s="869"/>
      <c r="AF75" s="869"/>
      <c r="AG75" s="869"/>
      <c r="AH75" s="869"/>
      <c r="AI75" s="869"/>
      <c r="AJ75" s="882"/>
      <c r="AK75" s="888"/>
      <c r="AL75" s="894"/>
      <c r="AM75" s="894"/>
      <c r="AN75" s="894"/>
      <c r="AO75" s="894"/>
      <c r="AP75" s="894"/>
      <c r="AQ75" s="894"/>
      <c r="AR75" s="894"/>
      <c r="AS75" s="894"/>
      <c r="AT75" s="894"/>
      <c r="AU75" s="894"/>
      <c r="AV75" s="973"/>
      <c r="AW75" s="981"/>
      <c r="AX75" s="985"/>
      <c r="AY75" s="985"/>
      <c r="AZ75" s="985"/>
      <c r="BA75" s="985"/>
      <c r="BB75" s="985"/>
      <c r="BC75" s="985"/>
      <c r="BD75" s="985"/>
      <c r="BE75" s="985"/>
      <c r="BF75" s="985"/>
      <c r="BG75" s="985"/>
      <c r="BH75" s="985"/>
      <c r="BI75" s="985"/>
      <c r="BJ75" s="985"/>
      <c r="BK75" s="985"/>
      <c r="BL75" s="985"/>
      <c r="BM75" s="985"/>
      <c r="BN75" s="1062"/>
    </row>
    <row r="76" spans="2:66" ht="8.4499999999999993" customHeight="1"/>
    <row r="77" spans="2:66" ht="6.6" customHeight="1">
      <c r="B77" s="612" t="s">
        <v>46</v>
      </c>
      <c r="C77" s="634"/>
      <c r="D77" s="634"/>
      <c r="E77" s="634"/>
      <c r="F77" s="634"/>
      <c r="G77" s="634"/>
      <c r="H77" s="634"/>
      <c r="I77" s="634"/>
      <c r="J77" s="634"/>
      <c r="K77" s="634"/>
      <c r="L77" s="634"/>
      <c r="M77" s="634"/>
      <c r="N77" s="634"/>
      <c r="O77" s="634"/>
      <c r="P77" s="634"/>
      <c r="Q77" s="634"/>
      <c r="R77" s="634"/>
      <c r="S77" s="634"/>
      <c r="T77" s="634"/>
      <c r="U77" s="634"/>
      <c r="V77" s="634"/>
      <c r="W77" s="634"/>
      <c r="X77" s="634"/>
      <c r="Y77" s="634"/>
      <c r="Z77" s="634"/>
      <c r="AA77" s="634"/>
      <c r="AB77" s="634"/>
      <c r="AC77" s="634"/>
      <c r="AD77" s="634"/>
      <c r="AE77" s="634"/>
      <c r="AF77" s="634"/>
      <c r="AG77" s="634"/>
      <c r="AH77" s="634"/>
      <c r="AI77" s="634"/>
      <c r="AJ77" s="634"/>
      <c r="AK77" s="634"/>
      <c r="AL77" s="634"/>
      <c r="AM77" s="634"/>
      <c r="AN77" s="634"/>
      <c r="AO77" s="634"/>
      <c r="AP77" s="634"/>
      <c r="AQ77" s="904"/>
      <c r="AR77" s="909" t="s">
        <v>17</v>
      </c>
      <c r="AS77" s="915"/>
      <c r="AT77" s="928"/>
      <c r="AU77" s="950"/>
      <c r="AV77" s="950"/>
      <c r="AW77" s="950"/>
      <c r="AX77" s="950"/>
      <c r="AY77" s="950"/>
      <c r="AZ77" s="950"/>
      <c r="BA77" s="950"/>
      <c r="BB77" s="950"/>
      <c r="BC77" s="950"/>
      <c r="BD77" s="950"/>
      <c r="BE77" s="1012" t="s">
        <v>97</v>
      </c>
      <c r="BF77" s="1012"/>
      <c r="BG77" s="1012"/>
      <c r="BH77" s="1012"/>
      <c r="BI77" s="950"/>
      <c r="BJ77" s="950"/>
      <c r="BK77" s="1030" t="s">
        <v>98</v>
      </c>
      <c r="BL77" s="1030"/>
      <c r="BM77" s="1030"/>
      <c r="BN77" s="1063"/>
    </row>
    <row r="78" spans="2:66" ht="6.6" customHeight="1">
      <c r="B78" s="614"/>
      <c r="C78" s="636"/>
      <c r="D78" s="636"/>
      <c r="E78" s="636"/>
      <c r="F78" s="636"/>
      <c r="G78" s="636"/>
      <c r="H78" s="636"/>
      <c r="I78" s="636"/>
      <c r="J78" s="636"/>
      <c r="K78" s="636"/>
      <c r="L78" s="636"/>
      <c r="M78" s="636"/>
      <c r="N78" s="636"/>
      <c r="O78" s="636"/>
      <c r="P78" s="636"/>
      <c r="Q78" s="636"/>
      <c r="R78" s="636"/>
      <c r="S78" s="636"/>
      <c r="T78" s="636"/>
      <c r="U78" s="636"/>
      <c r="V78" s="636"/>
      <c r="W78" s="636"/>
      <c r="X78" s="636"/>
      <c r="Y78" s="636"/>
      <c r="Z78" s="636"/>
      <c r="AA78" s="636"/>
      <c r="AB78" s="636"/>
      <c r="AC78" s="636"/>
      <c r="AD78" s="636"/>
      <c r="AE78" s="636"/>
      <c r="AF78" s="636"/>
      <c r="AG78" s="636"/>
      <c r="AH78" s="636"/>
      <c r="AI78" s="636"/>
      <c r="AJ78" s="636"/>
      <c r="AK78" s="636"/>
      <c r="AL78" s="636"/>
      <c r="AM78" s="636"/>
      <c r="AN78" s="636"/>
      <c r="AO78" s="636"/>
      <c r="AP78" s="636"/>
      <c r="AQ78" s="905"/>
      <c r="AR78" s="910"/>
      <c r="AS78" s="916"/>
      <c r="AT78" s="929"/>
      <c r="AU78" s="951"/>
      <c r="AV78" s="951"/>
      <c r="AW78" s="951"/>
      <c r="AX78" s="951"/>
      <c r="AY78" s="951"/>
      <c r="AZ78" s="951"/>
      <c r="BA78" s="951"/>
      <c r="BB78" s="951"/>
      <c r="BC78" s="951"/>
      <c r="BD78" s="951"/>
      <c r="BE78" s="1013"/>
      <c r="BF78" s="1013"/>
      <c r="BG78" s="1013"/>
      <c r="BH78" s="1013"/>
      <c r="BI78" s="951"/>
      <c r="BJ78" s="951"/>
      <c r="BK78" s="952"/>
      <c r="BL78" s="952"/>
      <c r="BM78" s="952"/>
      <c r="BN78" s="1064"/>
    </row>
    <row r="79" spans="2:66" ht="6.6" customHeight="1">
      <c r="B79" s="609" t="s">
        <v>38</v>
      </c>
      <c r="C79" s="643"/>
      <c r="D79" s="658"/>
      <c r="E79" s="658"/>
      <c r="F79" s="686" t="s">
        <v>74</v>
      </c>
      <c r="G79" s="686"/>
      <c r="H79" s="686"/>
      <c r="I79" s="686"/>
      <c r="J79" s="686"/>
      <c r="K79" s="686"/>
      <c r="L79" s="686"/>
      <c r="M79" s="686"/>
      <c r="N79" s="686"/>
      <c r="O79" s="686"/>
      <c r="P79" s="686"/>
      <c r="Q79" s="686"/>
      <c r="R79" s="686"/>
      <c r="S79" s="686"/>
      <c r="T79" s="686"/>
      <c r="U79" s="686"/>
      <c r="V79" s="686"/>
      <c r="W79" s="686"/>
      <c r="X79" s="686"/>
      <c r="Y79" s="686"/>
      <c r="Z79" s="686"/>
      <c r="AA79" s="686"/>
      <c r="AB79" s="686"/>
      <c r="AC79" s="686"/>
      <c r="AD79" s="686"/>
      <c r="AE79" s="686"/>
      <c r="AF79" s="686"/>
      <c r="AG79" s="686"/>
      <c r="AH79" s="686"/>
      <c r="AI79" s="686"/>
      <c r="AJ79" s="686"/>
      <c r="AK79" s="686"/>
      <c r="AL79" s="686"/>
      <c r="AM79" s="686"/>
      <c r="AN79" s="686"/>
      <c r="AO79" s="686"/>
      <c r="AP79" s="686"/>
      <c r="AQ79" s="906"/>
      <c r="AR79" s="910"/>
      <c r="AS79" s="916"/>
      <c r="AT79" s="930" t="s">
        <v>94</v>
      </c>
      <c r="AU79" s="952" t="s">
        <v>92</v>
      </c>
      <c r="AV79" s="952"/>
      <c r="AW79" s="952">
        <f>IF(BG32=3,Y35,"")</f>
        <v>10</v>
      </c>
      <c r="AX79" s="952"/>
      <c r="AY79" s="952"/>
      <c r="AZ79" s="952"/>
      <c r="BA79" s="952"/>
      <c r="BB79" s="952"/>
      <c r="BC79" s="952"/>
      <c r="BD79" s="952"/>
      <c r="BE79" s="952"/>
      <c r="BF79" s="952"/>
      <c r="BG79" s="952"/>
      <c r="BH79" s="952"/>
      <c r="BI79" s="951"/>
      <c r="BJ79" s="951"/>
      <c r="BK79" s="952"/>
      <c r="BL79" s="952"/>
      <c r="BM79" s="952"/>
      <c r="BN79" s="1064"/>
    </row>
    <row r="80" spans="2:66" ht="6.6" customHeight="1">
      <c r="B80" s="609"/>
      <c r="C80" s="644"/>
      <c r="D80" s="663">
        <v>1</v>
      </c>
      <c r="E80" s="672"/>
      <c r="F80" s="687"/>
      <c r="G80" s="687"/>
      <c r="H80" s="687"/>
      <c r="I80" s="687"/>
      <c r="J80" s="687"/>
      <c r="K80" s="687"/>
      <c r="L80" s="687"/>
      <c r="M80" s="687"/>
      <c r="N80" s="687"/>
      <c r="O80" s="687"/>
      <c r="P80" s="687"/>
      <c r="Q80" s="687"/>
      <c r="R80" s="687"/>
      <c r="S80" s="687"/>
      <c r="T80" s="687"/>
      <c r="U80" s="687"/>
      <c r="V80" s="687"/>
      <c r="W80" s="687"/>
      <c r="X80" s="687"/>
      <c r="Y80" s="687"/>
      <c r="Z80" s="687"/>
      <c r="AA80" s="687"/>
      <c r="AB80" s="687"/>
      <c r="AC80" s="687"/>
      <c r="AD80" s="687"/>
      <c r="AE80" s="687"/>
      <c r="AF80" s="687"/>
      <c r="AG80" s="687"/>
      <c r="AH80" s="687"/>
      <c r="AI80" s="687"/>
      <c r="AJ80" s="687"/>
      <c r="AK80" s="687"/>
      <c r="AL80" s="687"/>
      <c r="AM80" s="687"/>
      <c r="AN80" s="687"/>
      <c r="AO80" s="687"/>
      <c r="AP80" s="687"/>
      <c r="AQ80" s="907"/>
      <c r="AR80" s="910"/>
      <c r="AS80" s="916"/>
      <c r="AT80" s="930"/>
      <c r="AU80" s="952"/>
      <c r="AV80" s="952"/>
      <c r="AW80" s="952"/>
      <c r="AX80" s="952"/>
      <c r="AY80" s="952"/>
      <c r="AZ80" s="952"/>
      <c r="BA80" s="952"/>
      <c r="BB80" s="952"/>
      <c r="BC80" s="952"/>
      <c r="BD80" s="952"/>
      <c r="BE80" s="952"/>
      <c r="BF80" s="952"/>
      <c r="BG80" s="952"/>
      <c r="BH80" s="952"/>
      <c r="BI80" s="951"/>
      <c r="BJ80" s="951"/>
      <c r="BK80" s="952"/>
      <c r="BL80" s="952"/>
      <c r="BM80" s="952"/>
      <c r="BN80" s="1064"/>
    </row>
    <row r="81" spans="2:66" ht="6.6" customHeight="1">
      <c r="B81" s="609"/>
      <c r="C81" s="644"/>
      <c r="D81" s="664"/>
      <c r="E81" s="673"/>
      <c r="F81" s="687"/>
      <c r="G81" s="687"/>
      <c r="H81" s="687"/>
      <c r="I81" s="687"/>
      <c r="J81" s="687"/>
      <c r="K81" s="687"/>
      <c r="L81" s="687"/>
      <c r="M81" s="687"/>
      <c r="N81" s="687"/>
      <c r="O81" s="687"/>
      <c r="P81" s="687"/>
      <c r="Q81" s="687"/>
      <c r="R81" s="687"/>
      <c r="S81" s="687"/>
      <c r="T81" s="687"/>
      <c r="U81" s="687"/>
      <c r="V81" s="687"/>
      <c r="W81" s="687"/>
      <c r="X81" s="687"/>
      <c r="Y81" s="687"/>
      <c r="Z81" s="687"/>
      <c r="AA81" s="687"/>
      <c r="AB81" s="687"/>
      <c r="AC81" s="687"/>
      <c r="AD81" s="687"/>
      <c r="AE81" s="687"/>
      <c r="AF81" s="687"/>
      <c r="AG81" s="687"/>
      <c r="AH81" s="687"/>
      <c r="AI81" s="687"/>
      <c r="AJ81" s="687"/>
      <c r="AK81" s="687"/>
      <c r="AL81" s="687"/>
      <c r="AM81" s="687"/>
      <c r="AN81" s="687"/>
      <c r="AO81" s="687"/>
      <c r="AP81" s="687"/>
      <c r="AQ81" s="907"/>
      <c r="AR81" s="910"/>
      <c r="AS81" s="916"/>
      <c r="AT81" s="930"/>
      <c r="AU81" s="952"/>
      <c r="AV81" s="952"/>
      <c r="AW81" s="952"/>
      <c r="AX81" s="952"/>
      <c r="AY81" s="952"/>
      <c r="AZ81" s="952"/>
      <c r="BA81" s="952"/>
      <c r="BB81" s="952"/>
      <c r="BC81" s="952"/>
      <c r="BD81" s="952"/>
      <c r="BE81" s="952"/>
      <c r="BF81" s="952"/>
      <c r="BG81" s="952"/>
      <c r="BH81" s="952"/>
      <c r="BI81" s="951"/>
      <c r="BJ81" s="951"/>
      <c r="BK81" s="952"/>
      <c r="BL81" s="952"/>
      <c r="BM81" s="952"/>
      <c r="BN81" s="1064"/>
    </row>
    <row r="82" spans="2:66" ht="6.6" customHeight="1">
      <c r="B82" s="609"/>
      <c r="C82" s="644"/>
      <c r="D82" s="664"/>
      <c r="E82" s="673"/>
      <c r="F82" s="687"/>
      <c r="G82" s="687"/>
      <c r="H82" s="687"/>
      <c r="I82" s="687"/>
      <c r="J82" s="687"/>
      <c r="K82" s="687"/>
      <c r="L82" s="687"/>
      <c r="M82" s="687"/>
      <c r="N82" s="687"/>
      <c r="O82" s="687"/>
      <c r="P82" s="687"/>
      <c r="Q82" s="687"/>
      <c r="R82" s="687"/>
      <c r="S82" s="687"/>
      <c r="T82" s="687"/>
      <c r="U82" s="687"/>
      <c r="V82" s="687"/>
      <c r="W82" s="687"/>
      <c r="X82" s="687"/>
      <c r="Y82" s="687"/>
      <c r="Z82" s="687"/>
      <c r="AA82" s="687"/>
      <c r="AB82" s="687"/>
      <c r="AC82" s="687"/>
      <c r="AD82" s="687"/>
      <c r="AE82" s="687"/>
      <c r="AF82" s="687"/>
      <c r="AG82" s="687"/>
      <c r="AH82" s="687"/>
      <c r="AI82" s="687"/>
      <c r="AJ82" s="687"/>
      <c r="AK82" s="687"/>
      <c r="AL82" s="687"/>
      <c r="AM82" s="687"/>
      <c r="AN82" s="687"/>
      <c r="AO82" s="687"/>
      <c r="AP82" s="687"/>
      <c r="AQ82" s="907"/>
      <c r="AR82" s="910"/>
      <c r="AS82" s="916"/>
      <c r="AT82" s="931" t="s">
        <v>94</v>
      </c>
      <c r="AU82" s="953" t="s">
        <v>93</v>
      </c>
      <c r="AV82" s="953"/>
      <c r="AW82" s="952"/>
      <c r="AX82" s="952"/>
      <c r="AY82" s="952"/>
      <c r="AZ82" s="952"/>
      <c r="BA82" s="952"/>
      <c r="BB82" s="952"/>
      <c r="BC82" s="952"/>
      <c r="BD82" s="952"/>
      <c r="BE82" s="952"/>
      <c r="BF82" s="952"/>
      <c r="BG82" s="952"/>
      <c r="BH82" s="952"/>
      <c r="BI82" s="1022" t="str">
        <f>IF(AW82="","",IF(AW82=BA82,"※",""))</f>
        <v/>
      </c>
      <c r="BJ82" s="1022"/>
      <c r="BK82" s="1031"/>
      <c r="BL82" s="1031"/>
      <c r="BM82" s="611"/>
      <c r="BN82" s="1064"/>
    </row>
    <row r="83" spans="2:66" ht="6.6" customHeight="1">
      <c r="B83" s="609"/>
      <c r="C83" s="644"/>
      <c r="D83" s="665"/>
      <c r="E83" s="674"/>
      <c r="F83" s="687"/>
      <c r="G83" s="687"/>
      <c r="H83" s="687"/>
      <c r="I83" s="687"/>
      <c r="J83" s="687"/>
      <c r="K83" s="687"/>
      <c r="L83" s="687"/>
      <c r="M83" s="687"/>
      <c r="N83" s="687"/>
      <c r="O83" s="687"/>
      <c r="P83" s="687"/>
      <c r="Q83" s="687"/>
      <c r="R83" s="687"/>
      <c r="S83" s="687"/>
      <c r="T83" s="687"/>
      <c r="U83" s="687"/>
      <c r="V83" s="687"/>
      <c r="W83" s="687"/>
      <c r="X83" s="687"/>
      <c r="Y83" s="687"/>
      <c r="Z83" s="687"/>
      <c r="AA83" s="687"/>
      <c r="AB83" s="687"/>
      <c r="AC83" s="687"/>
      <c r="AD83" s="687"/>
      <c r="AE83" s="687"/>
      <c r="AF83" s="687"/>
      <c r="AG83" s="687"/>
      <c r="AH83" s="687"/>
      <c r="AI83" s="687"/>
      <c r="AJ83" s="687"/>
      <c r="AK83" s="687"/>
      <c r="AL83" s="687"/>
      <c r="AM83" s="687"/>
      <c r="AN83" s="687"/>
      <c r="AO83" s="687"/>
      <c r="AP83" s="687"/>
      <c r="AQ83" s="907"/>
      <c r="AR83" s="910"/>
      <c r="AS83" s="916"/>
      <c r="AT83" s="931"/>
      <c r="AU83" s="953"/>
      <c r="AV83" s="953"/>
      <c r="AW83" s="952"/>
      <c r="AX83" s="952"/>
      <c r="AY83" s="952"/>
      <c r="AZ83" s="952"/>
      <c r="BA83" s="952"/>
      <c r="BB83" s="952"/>
      <c r="BC83" s="952"/>
      <c r="BD83" s="952"/>
      <c r="BE83" s="952"/>
      <c r="BF83" s="952"/>
      <c r="BG83" s="952"/>
      <c r="BH83" s="952"/>
      <c r="BI83" s="1022"/>
      <c r="BJ83" s="1022"/>
      <c r="BK83" s="1031"/>
      <c r="BL83" s="1031"/>
      <c r="BM83" s="611"/>
      <c r="BN83" s="1064"/>
    </row>
    <row r="84" spans="2:66" ht="6.6" customHeight="1">
      <c r="B84" s="609"/>
      <c r="C84" s="645"/>
      <c r="D84" s="660" t="s">
        <v>7</v>
      </c>
      <c r="E84" s="671"/>
      <c r="F84" s="687"/>
      <c r="G84" s="687"/>
      <c r="H84" s="687"/>
      <c r="I84" s="687"/>
      <c r="J84" s="687"/>
      <c r="K84" s="687"/>
      <c r="L84" s="687"/>
      <c r="M84" s="687"/>
      <c r="N84" s="687"/>
      <c r="O84" s="687"/>
      <c r="P84" s="687"/>
      <c r="Q84" s="687"/>
      <c r="R84" s="687"/>
      <c r="S84" s="687"/>
      <c r="T84" s="687"/>
      <c r="U84" s="687"/>
      <c r="V84" s="687"/>
      <c r="W84" s="687"/>
      <c r="X84" s="687"/>
      <c r="Y84" s="687"/>
      <c r="Z84" s="687"/>
      <c r="AA84" s="687"/>
      <c r="AB84" s="687"/>
      <c r="AC84" s="687"/>
      <c r="AD84" s="687"/>
      <c r="AE84" s="687"/>
      <c r="AF84" s="687"/>
      <c r="AG84" s="687"/>
      <c r="AH84" s="687"/>
      <c r="AI84" s="687"/>
      <c r="AJ84" s="687"/>
      <c r="AK84" s="687"/>
      <c r="AL84" s="687"/>
      <c r="AM84" s="687"/>
      <c r="AN84" s="687"/>
      <c r="AO84" s="687"/>
      <c r="AP84" s="687"/>
      <c r="AQ84" s="907"/>
      <c r="AR84" s="910"/>
      <c r="AS84" s="916"/>
      <c r="AT84" s="931"/>
      <c r="AU84" s="953"/>
      <c r="AV84" s="953"/>
      <c r="AW84" s="952"/>
      <c r="AX84" s="952"/>
      <c r="AY84" s="952"/>
      <c r="AZ84" s="952"/>
      <c r="BA84" s="952"/>
      <c r="BB84" s="952"/>
      <c r="BC84" s="952"/>
      <c r="BD84" s="952"/>
      <c r="BE84" s="952"/>
      <c r="BF84" s="952"/>
      <c r="BG84" s="952"/>
      <c r="BH84" s="952"/>
      <c r="BI84" s="1022"/>
      <c r="BJ84" s="1022"/>
      <c r="BK84" s="1031"/>
      <c r="BL84" s="1031"/>
      <c r="BM84" s="611"/>
      <c r="BN84" s="1064"/>
    </row>
    <row r="85" spans="2:66" ht="6.6" customHeight="1">
      <c r="B85" s="609"/>
      <c r="C85" s="645"/>
      <c r="D85" s="661"/>
      <c r="E85" s="661"/>
      <c r="F85" s="687"/>
      <c r="G85" s="687"/>
      <c r="H85" s="687"/>
      <c r="I85" s="687"/>
      <c r="J85" s="687"/>
      <c r="K85" s="687"/>
      <c r="L85" s="687"/>
      <c r="M85" s="687"/>
      <c r="N85" s="687"/>
      <c r="O85" s="687"/>
      <c r="P85" s="687"/>
      <c r="Q85" s="687"/>
      <c r="R85" s="687"/>
      <c r="S85" s="687"/>
      <c r="T85" s="687"/>
      <c r="U85" s="687"/>
      <c r="V85" s="687"/>
      <c r="W85" s="687"/>
      <c r="X85" s="687"/>
      <c r="Y85" s="687"/>
      <c r="Z85" s="687"/>
      <c r="AA85" s="687"/>
      <c r="AB85" s="687"/>
      <c r="AC85" s="687"/>
      <c r="AD85" s="687"/>
      <c r="AE85" s="687"/>
      <c r="AF85" s="687"/>
      <c r="AG85" s="687"/>
      <c r="AH85" s="687"/>
      <c r="AI85" s="687"/>
      <c r="AJ85" s="687"/>
      <c r="AK85" s="687"/>
      <c r="AL85" s="687"/>
      <c r="AM85" s="687"/>
      <c r="AN85" s="687"/>
      <c r="AO85" s="687"/>
      <c r="AP85" s="687"/>
      <c r="AQ85" s="907"/>
      <c r="AR85" s="910"/>
      <c r="AS85" s="916"/>
      <c r="AT85" s="931" t="s">
        <v>94</v>
      </c>
      <c r="AU85" s="623" t="s">
        <v>71</v>
      </c>
      <c r="AV85" s="623"/>
      <c r="AW85" s="656" t="str">
        <f>IF(BG32=1,Y35,"")</f>
        <v/>
      </c>
      <c r="AX85" s="656"/>
      <c r="AY85" s="623" t="s">
        <v>95</v>
      </c>
      <c r="AZ85" s="623"/>
      <c r="BA85" s="623" t="str">
        <f>IF(AV50="","",IF(BG32=1,AV50,""))</f>
        <v/>
      </c>
      <c r="BB85" s="623"/>
      <c r="BC85" s="611"/>
      <c r="BD85" s="611"/>
      <c r="BE85" s="623" t="str">
        <f>IF(BG32=1,25,"")</f>
        <v/>
      </c>
      <c r="BF85" s="623"/>
      <c r="BG85" s="623"/>
      <c r="BH85" s="623"/>
      <c r="BI85" s="623" t="str">
        <f>IF(AW85="","",IF(AW85=BA85,※,""))</f>
        <v/>
      </c>
      <c r="BJ85" s="623"/>
      <c r="BK85" s="623"/>
      <c r="BL85" s="623"/>
      <c r="BM85" s="623"/>
      <c r="BN85" s="1064"/>
    </row>
    <row r="86" spans="2:66" ht="6.6" customHeight="1">
      <c r="B86" s="609"/>
      <c r="C86" s="645"/>
      <c r="D86" s="661"/>
      <c r="E86" s="661"/>
      <c r="F86" s="687"/>
      <c r="G86" s="687"/>
      <c r="H86" s="687"/>
      <c r="I86" s="687"/>
      <c r="J86" s="687"/>
      <c r="K86" s="687"/>
      <c r="L86" s="687"/>
      <c r="M86" s="687"/>
      <c r="N86" s="687"/>
      <c r="O86" s="687"/>
      <c r="P86" s="687"/>
      <c r="Q86" s="687"/>
      <c r="R86" s="687"/>
      <c r="S86" s="687"/>
      <c r="T86" s="687"/>
      <c r="U86" s="687"/>
      <c r="V86" s="687"/>
      <c r="W86" s="687"/>
      <c r="X86" s="687"/>
      <c r="Y86" s="687"/>
      <c r="Z86" s="687"/>
      <c r="AA86" s="687"/>
      <c r="AB86" s="687"/>
      <c r="AC86" s="687"/>
      <c r="AD86" s="687"/>
      <c r="AE86" s="687"/>
      <c r="AF86" s="687"/>
      <c r="AG86" s="687"/>
      <c r="AH86" s="687"/>
      <c r="AI86" s="687"/>
      <c r="AJ86" s="687"/>
      <c r="AK86" s="687"/>
      <c r="AL86" s="687"/>
      <c r="AM86" s="687"/>
      <c r="AN86" s="687"/>
      <c r="AO86" s="687"/>
      <c r="AP86" s="687"/>
      <c r="AQ86" s="907"/>
      <c r="AR86" s="910"/>
      <c r="AS86" s="916"/>
      <c r="AT86" s="931"/>
      <c r="AU86" s="623"/>
      <c r="AV86" s="623"/>
      <c r="AW86" s="656"/>
      <c r="AX86" s="656"/>
      <c r="AY86" s="623"/>
      <c r="AZ86" s="623"/>
      <c r="BA86" s="623"/>
      <c r="BB86" s="623"/>
      <c r="BC86" s="611"/>
      <c r="BD86" s="611"/>
      <c r="BE86" s="623"/>
      <c r="BF86" s="623"/>
      <c r="BG86" s="623"/>
      <c r="BH86" s="623"/>
      <c r="BI86" s="623"/>
      <c r="BJ86" s="623"/>
      <c r="BK86" s="623"/>
      <c r="BL86" s="623"/>
      <c r="BM86" s="623"/>
      <c r="BN86" s="1064"/>
    </row>
    <row r="87" spans="2:66" ht="6.6" customHeight="1">
      <c r="B87" s="609"/>
      <c r="C87" s="645"/>
      <c r="D87" s="661"/>
      <c r="E87" s="661"/>
      <c r="F87" s="687"/>
      <c r="G87" s="687"/>
      <c r="H87" s="687"/>
      <c r="I87" s="687"/>
      <c r="J87" s="687"/>
      <c r="K87" s="687"/>
      <c r="L87" s="687"/>
      <c r="M87" s="687"/>
      <c r="N87" s="687"/>
      <c r="O87" s="687"/>
      <c r="P87" s="687"/>
      <c r="Q87" s="687"/>
      <c r="R87" s="687"/>
      <c r="S87" s="687"/>
      <c r="T87" s="687"/>
      <c r="U87" s="687"/>
      <c r="V87" s="687"/>
      <c r="W87" s="687"/>
      <c r="X87" s="687"/>
      <c r="Y87" s="687"/>
      <c r="Z87" s="687"/>
      <c r="AA87" s="687"/>
      <c r="AB87" s="687"/>
      <c r="AC87" s="687"/>
      <c r="AD87" s="687"/>
      <c r="AE87" s="687"/>
      <c r="AF87" s="687"/>
      <c r="AG87" s="687"/>
      <c r="AH87" s="687"/>
      <c r="AI87" s="687"/>
      <c r="AJ87" s="687"/>
      <c r="AK87" s="687"/>
      <c r="AL87" s="687"/>
      <c r="AM87" s="687"/>
      <c r="AN87" s="687"/>
      <c r="AO87" s="687"/>
      <c r="AP87" s="687"/>
      <c r="AQ87" s="907"/>
      <c r="AR87" s="910"/>
      <c r="AS87" s="916"/>
      <c r="AT87" s="931"/>
      <c r="AU87" s="623"/>
      <c r="AV87" s="623"/>
      <c r="AW87" s="656"/>
      <c r="AX87" s="656"/>
      <c r="AY87" s="623"/>
      <c r="AZ87" s="623"/>
      <c r="BA87" s="623"/>
      <c r="BB87" s="623"/>
      <c r="BC87" s="611"/>
      <c r="BD87" s="611"/>
      <c r="BE87" s="623"/>
      <c r="BF87" s="623"/>
      <c r="BG87" s="623"/>
      <c r="BH87" s="623"/>
      <c r="BI87" s="623"/>
      <c r="BJ87" s="623"/>
      <c r="BK87" s="623"/>
      <c r="BL87" s="623"/>
      <c r="BM87" s="623"/>
      <c r="BN87" s="1064"/>
    </row>
    <row r="88" spans="2:66" ht="6" customHeight="1">
      <c r="B88" s="610"/>
      <c r="C88" s="646"/>
      <c r="D88" s="662"/>
      <c r="E88" s="662"/>
      <c r="F88" s="688"/>
      <c r="G88" s="688"/>
      <c r="H88" s="688"/>
      <c r="I88" s="688"/>
      <c r="J88" s="688"/>
      <c r="K88" s="688"/>
      <c r="L88" s="688"/>
      <c r="M88" s="688"/>
      <c r="N88" s="688"/>
      <c r="O88" s="688"/>
      <c r="P88" s="688"/>
      <c r="Q88" s="688"/>
      <c r="R88" s="688"/>
      <c r="S88" s="688"/>
      <c r="T88" s="688"/>
      <c r="U88" s="688"/>
      <c r="V88" s="688"/>
      <c r="W88" s="688"/>
      <c r="X88" s="688"/>
      <c r="Y88" s="688"/>
      <c r="Z88" s="688"/>
      <c r="AA88" s="688"/>
      <c r="AB88" s="688"/>
      <c r="AC88" s="688"/>
      <c r="AD88" s="688"/>
      <c r="AE88" s="688"/>
      <c r="AF88" s="688"/>
      <c r="AG88" s="688"/>
      <c r="AH88" s="688"/>
      <c r="AI88" s="688"/>
      <c r="AJ88" s="688"/>
      <c r="AK88" s="688"/>
      <c r="AL88" s="688"/>
      <c r="AM88" s="688"/>
      <c r="AN88" s="688"/>
      <c r="AO88" s="688"/>
      <c r="AP88" s="688"/>
      <c r="AQ88" s="908"/>
      <c r="AR88" s="911"/>
      <c r="AS88" s="917"/>
      <c r="AT88" s="932"/>
      <c r="AU88" s="954"/>
      <c r="AV88" s="954"/>
      <c r="AW88" s="954"/>
      <c r="AX88" s="954"/>
      <c r="AY88" s="954"/>
      <c r="AZ88" s="954"/>
      <c r="BA88" s="954"/>
      <c r="BB88" s="954"/>
      <c r="BC88" s="954"/>
      <c r="BD88" s="954"/>
      <c r="BE88" s="954"/>
      <c r="BF88" s="954"/>
      <c r="BG88" s="954"/>
      <c r="BH88" s="954"/>
      <c r="BI88" s="954"/>
      <c r="BJ88" s="954"/>
      <c r="BK88" s="954"/>
      <c r="BL88" s="954"/>
      <c r="BM88" s="954"/>
      <c r="BN88" s="1065"/>
    </row>
    <row r="89" spans="2:66" ht="6.6" customHeight="1"/>
    <row r="90" spans="2:66" ht="6.6" customHeight="1">
      <c r="C90" s="647" t="s">
        <v>122</v>
      </c>
      <c r="D90" s="647"/>
      <c r="E90" s="647"/>
      <c r="F90" s="647"/>
      <c r="G90" s="647"/>
      <c r="H90" s="647"/>
      <c r="I90" s="647"/>
      <c r="J90" s="647"/>
      <c r="K90" s="647"/>
      <c r="L90" s="647"/>
      <c r="M90" s="647"/>
      <c r="N90" s="647"/>
      <c r="O90" s="647"/>
      <c r="P90" s="647"/>
      <c r="Q90" s="647"/>
      <c r="R90" s="647"/>
      <c r="S90" s="647"/>
      <c r="T90" s="647"/>
      <c r="U90" s="647"/>
      <c r="V90" s="647"/>
      <c r="W90" s="647"/>
      <c r="X90" s="647"/>
      <c r="Y90" s="647"/>
      <c r="Z90" s="647"/>
      <c r="AA90" s="647"/>
      <c r="AB90" s="647"/>
      <c r="AC90" s="647"/>
      <c r="AD90" s="647"/>
      <c r="AE90" s="647"/>
      <c r="AF90" s="647"/>
      <c r="AG90" s="647"/>
      <c r="AH90" s="647"/>
      <c r="AI90" s="647"/>
      <c r="AJ90" s="647"/>
      <c r="AK90" s="647"/>
      <c r="AL90" s="647"/>
      <c r="AM90" s="647"/>
      <c r="AN90" s="647"/>
      <c r="AO90" s="647"/>
      <c r="AP90" s="647"/>
      <c r="AQ90" s="647"/>
      <c r="AR90" s="647"/>
      <c r="AS90" s="647"/>
      <c r="AT90" s="647"/>
      <c r="AU90" s="647"/>
      <c r="AV90" s="647"/>
      <c r="AW90" s="647"/>
      <c r="AX90" s="647"/>
      <c r="AY90" s="647"/>
      <c r="AZ90" s="647"/>
      <c r="BA90" s="647"/>
      <c r="BB90" s="647"/>
      <c r="BC90" s="647"/>
      <c r="BD90" s="647"/>
      <c r="BE90" s="647"/>
      <c r="BF90" s="647"/>
      <c r="BG90" s="647"/>
      <c r="BH90" s="647"/>
      <c r="BI90" s="647"/>
      <c r="BJ90" s="647"/>
      <c r="BK90" s="647"/>
      <c r="BL90" s="647"/>
      <c r="BM90" s="647"/>
    </row>
    <row r="91" spans="2:66" ht="6.6" customHeight="1">
      <c r="C91" s="647"/>
      <c r="D91" s="647"/>
      <c r="E91" s="647"/>
      <c r="F91" s="647"/>
      <c r="G91" s="647"/>
      <c r="H91" s="647"/>
      <c r="I91" s="647"/>
      <c r="J91" s="647"/>
      <c r="K91" s="647"/>
      <c r="L91" s="647"/>
      <c r="M91" s="647"/>
      <c r="N91" s="647"/>
      <c r="O91" s="647"/>
      <c r="P91" s="647"/>
      <c r="Q91" s="647"/>
      <c r="R91" s="647"/>
      <c r="S91" s="647"/>
      <c r="T91" s="647"/>
      <c r="U91" s="647"/>
      <c r="V91" s="647"/>
      <c r="W91" s="647"/>
      <c r="X91" s="647"/>
      <c r="Y91" s="647"/>
      <c r="Z91" s="647"/>
      <c r="AA91" s="647"/>
      <c r="AB91" s="647"/>
      <c r="AC91" s="647"/>
      <c r="AD91" s="647"/>
      <c r="AE91" s="647"/>
      <c r="AF91" s="647"/>
      <c r="AG91" s="647"/>
      <c r="AH91" s="647"/>
      <c r="AI91" s="647"/>
      <c r="AJ91" s="647"/>
      <c r="AK91" s="647"/>
      <c r="AL91" s="647"/>
      <c r="AM91" s="647"/>
      <c r="AN91" s="647"/>
      <c r="AO91" s="647"/>
      <c r="AP91" s="647"/>
      <c r="AQ91" s="647"/>
      <c r="AR91" s="647"/>
      <c r="AS91" s="647"/>
      <c r="AT91" s="647"/>
      <c r="AU91" s="647"/>
      <c r="AV91" s="647"/>
      <c r="AW91" s="647"/>
      <c r="AX91" s="647"/>
      <c r="AY91" s="647"/>
      <c r="AZ91" s="647"/>
      <c r="BA91" s="647"/>
      <c r="BB91" s="647"/>
      <c r="BC91" s="647"/>
      <c r="BD91" s="647"/>
      <c r="BE91" s="647"/>
      <c r="BF91" s="647"/>
      <c r="BG91" s="647"/>
      <c r="BH91" s="647"/>
      <c r="BI91" s="647"/>
      <c r="BJ91" s="647"/>
      <c r="BK91" s="647"/>
      <c r="BL91" s="647"/>
      <c r="BM91" s="647"/>
    </row>
    <row r="92" spans="2:66" ht="6.6" customHeight="1">
      <c r="C92" s="647" t="s">
        <v>87</v>
      </c>
      <c r="D92" s="647"/>
      <c r="E92" s="647"/>
      <c r="F92" s="647"/>
      <c r="G92" s="647"/>
      <c r="H92" s="647"/>
      <c r="I92" s="647"/>
      <c r="J92" s="647"/>
      <c r="K92" s="647"/>
      <c r="L92" s="647"/>
      <c r="M92" s="647"/>
      <c r="N92" s="647"/>
      <c r="O92" s="647"/>
      <c r="P92" s="647"/>
      <c r="Q92" s="647"/>
      <c r="R92" s="647"/>
      <c r="S92" s="647"/>
      <c r="T92" s="647"/>
      <c r="U92" s="647"/>
      <c r="V92" s="647"/>
      <c r="W92" s="647"/>
      <c r="X92" s="647"/>
      <c r="Y92" s="647"/>
      <c r="Z92" s="647"/>
      <c r="AA92" s="647"/>
      <c r="AB92" s="647"/>
      <c r="AC92" s="647"/>
      <c r="AD92" s="647"/>
      <c r="AE92" s="647"/>
      <c r="AF92" s="647"/>
      <c r="AG92" s="647"/>
      <c r="AH92" s="647"/>
      <c r="AI92" s="647"/>
      <c r="AJ92" s="647"/>
      <c r="AK92" s="647"/>
      <c r="AL92" s="647"/>
      <c r="AM92" s="647"/>
      <c r="AN92" s="647"/>
      <c r="AO92" s="647"/>
      <c r="AP92" s="647"/>
      <c r="AQ92" s="647"/>
      <c r="AR92" s="647"/>
      <c r="AS92" s="647"/>
      <c r="AT92" s="647"/>
      <c r="AU92" s="647"/>
      <c r="AV92" s="647"/>
      <c r="AW92" s="647"/>
      <c r="AX92" s="647"/>
      <c r="AY92" s="647"/>
      <c r="AZ92" s="647"/>
      <c r="BA92" s="647"/>
      <c r="BB92" s="647"/>
      <c r="BC92" s="647"/>
      <c r="BD92" s="647"/>
      <c r="BE92" s="647"/>
      <c r="BF92" s="647"/>
      <c r="BG92" s="647"/>
      <c r="BH92" s="647"/>
      <c r="BI92" s="647"/>
      <c r="BJ92" s="647"/>
      <c r="BK92" s="647"/>
      <c r="BL92" s="647"/>
      <c r="BM92" s="647"/>
    </row>
    <row r="93" spans="2:66" ht="6.6" customHeight="1">
      <c r="C93" s="647"/>
      <c r="D93" s="647"/>
      <c r="E93" s="647"/>
      <c r="F93" s="647"/>
      <c r="G93" s="647"/>
      <c r="H93" s="647"/>
      <c r="I93" s="647"/>
      <c r="J93" s="647"/>
      <c r="K93" s="647"/>
      <c r="L93" s="647"/>
      <c r="M93" s="647"/>
      <c r="N93" s="647"/>
      <c r="O93" s="647"/>
      <c r="P93" s="647"/>
      <c r="Q93" s="647"/>
      <c r="R93" s="647"/>
      <c r="S93" s="647"/>
      <c r="T93" s="647"/>
      <c r="U93" s="647"/>
      <c r="V93" s="647"/>
      <c r="W93" s="647"/>
      <c r="X93" s="647"/>
      <c r="Y93" s="647"/>
      <c r="Z93" s="647"/>
      <c r="AA93" s="647"/>
      <c r="AB93" s="647"/>
      <c r="AC93" s="647"/>
      <c r="AD93" s="647"/>
      <c r="AE93" s="647"/>
      <c r="AF93" s="647"/>
      <c r="AG93" s="647"/>
      <c r="AH93" s="647"/>
      <c r="AI93" s="647"/>
      <c r="AJ93" s="647"/>
      <c r="AK93" s="647"/>
      <c r="AL93" s="647"/>
      <c r="AM93" s="647"/>
      <c r="AN93" s="647"/>
      <c r="AO93" s="647"/>
      <c r="AP93" s="647"/>
      <c r="AQ93" s="647"/>
      <c r="AR93" s="647"/>
      <c r="AS93" s="647"/>
      <c r="AT93" s="647"/>
      <c r="AU93" s="647"/>
      <c r="AV93" s="647"/>
      <c r="AW93" s="647"/>
      <c r="AX93" s="647"/>
      <c r="AY93" s="647"/>
      <c r="AZ93" s="647"/>
      <c r="BA93" s="647"/>
      <c r="BB93" s="647"/>
      <c r="BC93" s="647"/>
      <c r="BD93" s="647"/>
      <c r="BE93" s="647"/>
      <c r="BF93" s="647"/>
      <c r="BG93" s="647"/>
      <c r="BH93" s="647"/>
      <c r="BI93" s="647"/>
      <c r="BJ93" s="647"/>
      <c r="BK93" s="647"/>
      <c r="BL93" s="647"/>
      <c r="BM93" s="647"/>
    </row>
    <row r="94" spans="2:66" ht="6.6" customHeight="1"/>
    <row r="95" spans="2:66" ht="6.6" customHeight="1"/>
    <row r="96" spans="2:66" ht="6.6" customHeight="1"/>
    <row r="97" ht="6.6" customHeight="1"/>
    <row r="98" ht="6.6" customHeight="1"/>
    <row r="99" ht="6.6" customHeight="1"/>
    <row r="100" ht="6.6" customHeight="1"/>
    <row r="101" ht="6.6" customHeight="1"/>
    <row r="102" ht="6.6" customHeight="1"/>
    <row r="103" ht="6.6" customHeight="1"/>
    <row r="104" ht="6.6" customHeight="1"/>
    <row r="105" ht="6.6" customHeight="1"/>
    <row r="106" ht="6.6" customHeight="1"/>
    <row r="107" ht="6.6" customHeight="1"/>
    <row r="108" ht="6.6" customHeight="1"/>
    <row r="109" ht="6.6" customHeight="1"/>
    <row r="110" ht="6.6" customHeight="1"/>
    <row r="111" ht="6.6" customHeight="1"/>
    <row r="112" ht="6.6" customHeight="1"/>
    <row r="113" ht="6.6" customHeight="1"/>
  </sheetData>
  <mergeCells count="255">
    <mergeCell ref="A1:E1"/>
    <mergeCell ref="P15:U15"/>
    <mergeCell ref="V15:AT15"/>
    <mergeCell ref="BL21:BN21"/>
    <mergeCell ref="Y31:AD31"/>
    <mergeCell ref="AF31:AK31"/>
    <mergeCell ref="AM31:AQ31"/>
    <mergeCell ref="AS31:AT31"/>
    <mergeCell ref="BG31:BI31"/>
    <mergeCell ref="Y34:AD34"/>
    <mergeCell ref="AF34:AK34"/>
    <mergeCell ref="AM35:AQ35"/>
    <mergeCell ref="Y37:AD37"/>
    <mergeCell ref="AF37:AK37"/>
    <mergeCell ref="AN39:AQ39"/>
    <mergeCell ref="AN44:AQ44"/>
    <mergeCell ref="C56:H56"/>
    <mergeCell ref="I56:AB56"/>
    <mergeCell ref="BD59:BG59"/>
    <mergeCell ref="BD63:BG63"/>
    <mergeCell ref="D67:E67"/>
    <mergeCell ref="AD75:AJ75"/>
    <mergeCell ref="D79:E79"/>
    <mergeCell ref="B3:AA4"/>
    <mergeCell ref="I7:N9"/>
    <mergeCell ref="O7:Z9"/>
    <mergeCell ref="AP7:AT10"/>
    <mergeCell ref="AU7:BN10"/>
    <mergeCell ref="P11:U14"/>
    <mergeCell ref="V11:AT14"/>
    <mergeCell ref="AU11:BA12"/>
    <mergeCell ref="BB11:BB12"/>
    <mergeCell ref="BC11:BD12"/>
    <mergeCell ref="BE11:BF12"/>
    <mergeCell ref="BG11:BH12"/>
    <mergeCell ref="BI11:BJ12"/>
    <mergeCell ref="BK11:BK12"/>
    <mergeCell ref="BL11:BL12"/>
    <mergeCell ref="BM11:BM12"/>
    <mergeCell ref="BN11:BN12"/>
    <mergeCell ref="C13:E14"/>
    <mergeCell ref="F13:F14"/>
    <mergeCell ref="G13:G14"/>
    <mergeCell ref="H13:H14"/>
    <mergeCell ref="I13:I14"/>
    <mergeCell ref="J13:J14"/>
    <mergeCell ref="K13:K14"/>
    <mergeCell ref="AU13:BA14"/>
    <mergeCell ref="BB13:BB14"/>
    <mergeCell ref="BC13:BD14"/>
    <mergeCell ref="BE13:BF14"/>
    <mergeCell ref="BG13:BH14"/>
    <mergeCell ref="BI13:BJ14"/>
    <mergeCell ref="BK13:BK14"/>
    <mergeCell ref="BL13:BL14"/>
    <mergeCell ref="BM13:BM14"/>
    <mergeCell ref="BN13:BN14"/>
    <mergeCell ref="AX15:BA16"/>
    <mergeCell ref="BB15:BN16"/>
    <mergeCell ref="P16:U19"/>
    <mergeCell ref="V16:AT19"/>
    <mergeCell ref="AX17:BA18"/>
    <mergeCell ref="BB17:BN18"/>
    <mergeCell ref="AX19:BA21"/>
    <mergeCell ref="BB19:BK21"/>
    <mergeCell ref="BL19:BN20"/>
    <mergeCell ref="C20:K21"/>
    <mergeCell ref="P20:U21"/>
    <mergeCell ref="V20:V21"/>
    <mergeCell ref="W20:W21"/>
    <mergeCell ref="X20:Y21"/>
    <mergeCell ref="Z20:Z21"/>
    <mergeCell ref="AA20:AA21"/>
    <mergeCell ref="AB20:AC21"/>
    <mergeCell ref="AD20:AD21"/>
    <mergeCell ref="AE20:AF21"/>
    <mergeCell ref="AG20:AG21"/>
    <mergeCell ref="AH20:AH21"/>
    <mergeCell ref="AI20:AJ21"/>
    <mergeCell ref="AK20:AK21"/>
    <mergeCell ref="AL20:AM21"/>
    <mergeCell ref="AN20:AT21"/>
    <mergeCell ref="C22:F23"/>
    <mergeCell ref="G22:O23"/>
    <mergeCell ref="P22:R23"/>
    <mergeCell ref="S22:W26"/>
    <mergeCell ref="X22:AD26"/>
    <mergeCell ref="AE22:AK26"/>
    <mergeCell ref="AL22:AQ26"/>
    <mergeCell ref="C24:F26"/>
    <mergeCell ref="G24:O26"/>
    <mergeCell ref="P24:R26"/>
    <mergeCell ref="C27:F28"/>
    <mergeCell ref="G27:K28"/>
    <mergeCell ref="L27:L28"/>
    <mergeCell ref="M27:N28"/>
    <mergeCell ref="O27:O28"/>
    <mergeCell ref="P27:Q28"/>
    <mergeCell ref="R27:R28"/>
    <mergeCell ref="S27:W30"/>
    <mergeCell ref="X27:AD30"/>
    <mergeCell ref="AE27:AK30"/>
    <mergeCell ref="AL27:AQ30"/>
    <mergeCell ref="C29:F30"/>
    <mergeCell ref="G29:G30"/>
    <mergeCell ref="H29:H30"/>
    <mergeCell ref="I29:I30"/>
    <mergeCell ref="J29:J30"/>
    <mergeCell ref="K29:K30"/>
    <mergeCell ref="L29:L30"/>
    <mergeCell ref="M29:M30"/>
    <mergeCell ref="N29:N30"/>
    <mergeCell ref="O29:O30"/>
    <mergeCell ref="P29:P30"/>
    <mergeCell ref="Q29:Q30"/>
    <mergeCell ref="R29:R30"/>
    <mergeCell ref="C31:F33"/>
    <mergeCell ref="G31:R33"/>
    <mergeCell ref="Y32:AA33"/>
    <mergeCell ref="AB32:AD33"/>
    <mergeCell ref="AF32:AH33"/>
    <mergeCell ref="AI32:AK33"/>
    <mergeCell ref="AM32:AP34"/>
    <mergeCell ref="AQ32:AQ34"/>
    <mergeCell ref="AS32:AT34"/>
    <mergeCell ref="BG32:BI34"/>
    <mergeCell ref="C34:F37"/>
    <mergeCell ref="G34:R37"/>
    <mergeCell ref="Y35:AA36"/>
    <mergeCell ref="AB35:AD36"/>
    <mergeCell ref="AF35:AH36"/>
    <mergeCell ref="AI35:AK36"/>
    <mergeCell ref="AS35:AT39"/>
    <mergeCell ref="BG35:BI39"/>
    <mergeCell ref="AN36:AP38"/>
    <mergeCell ref="AQ36:AQ38"/>
    <mergeCell ref="G38:G39"/>
    <mergeCell ref="G40:G42"/>
    <mergeCell ref="AN40:AP43"/>
    <mergeCell ref="AQ40:AQ43"/>
    <mergeCell ref="AS40:AT44"/>
    <mergeCell ref="BG40:BI44"/>
    <mergeCell ref="B46:U48"/>
    <mergeCell ref="V46:AT48"/>
    <mergeCell ref="AU47:BH48"/>
    <mergeCell ref="BI47:BL48"/>
    <mergeCell ref="BM47:BN48"/>
    <mergeCell ref="C49:H50"/>
    <mergeCell ref="I49:I50"/>
    <mergeCell ref="J49:J50"/>
    <mergeCell ref="K49:K50"/>
    <mergeCell ref="L49:L50"/>
    <mergeCell ref="M49:M50"/>
    <mergeCell ref="N49:N50"/>
    <mergeCell ref="O49:O50"/>
    <mergeCell ref="P49:P50"/>
    <mergeCell ref="Q49:Q50"/>
    <mergeCell ref="R49:U50"/>
    <mergeCell ref="V49:AA50"/>
    <mergeCell ref="AB49:AT50"/>
    <mergeCell ref="AU50:AU51"/>
    <mergeCell ref="AV50:AX51"/>
    <mergeCell ref="AY50:BN51"/>
    <mergeCell ref="C51:H55"/>
    <mergeCell ref="I51:I52"/>
    <mergeCell ref="J51:AB52"/>
    <mergeCell ref="AE51:AF54"/>
    <mergeCell ref="AG51:AT54"/>
    <mergeCell ref="AU52:BN55"/>
    <mergeCell ref="I53:AB55"/>
    <mergeCell ref="AE55:AF58"/>
    <mergeCell ref="AG55:AT58"/>
    <mergeCell ref="AU56:BB58"/>
    <mergeCell ref="BC56:BN58"/>
    <mergeCell ref="AE59:AF63"/>
    <mergeCell ref="AG59:AO63"/>
    <mergeCell ref="AP59:AT61"/>
    <mergeCell ref="AU59:BB63"/>
    <mergeCell ref="BC59:BC63"/>
    <mergeCell ref="BH59:BJ63"/>
    <mergeCell ref="BK59:BN63"/>
    <mergeCell ref="BD60:BG62"/>
    <mergeCell ref="AP62:AT63"/>
    <mergeCell ref="B65:AW66"/>
    <mergeCell ref="AX65:BN68"/>
    <mergeCell ref="AD67:AJ69"/>
    <mergeCell ref="AK67:AW69"/>
    <mergeCell ref="D68:E71"/>
    <mergeCell ref="AX69:AX71"/>
    <mergeCell ref="AY69:BA71"/>
    <mergeCell ref="BB69:BN71"/>
    <mergeCell ref="AD70:AF74"/>
    <mergeCell ref="AG70:AG74"/>
    <mergeCell ref="AH70:AH74"/>
    <mergeCell ref="AI70:AJ74"/>
    <mergeCell ref="AK70:AU75"/>
    <mergeCell ref="AV70:AW75"/>
    <mergeCell ref="D72:E75"/>
    <mergeCell ref="AX72:BN75"/>
    <mergeCell ref="B77:AQ78"/>
    <mergeCell ref="BE77:BH78"/>
    <mergeCell ref="BK77:BM78"/>
    <mergeCell ref="AT79:AT81"/>
    <mergeCell ref="AU79:AV81"/>
    <mergeCell ref="AW79:BH84"/>
    <mergeCell ref="BK79:BM81"/>
    <mergeCell ref="D80:E83"/>
    <mergeCell ref="AT82:AT84"/>
    <mergeCell ref="AU82:AV84"/>
    <mergeCell ref="BI82:BJ84"/>
    <mergeCell ref="D84:E88"/>
    <mergeCell ref="AT85:AT87"/>
    <mergeCell ref="AU85:AV87"/>
    <mergeCell ref="AW85:AX87"/>
    <mergeCell ref="AY85:AZ87"/>
    <mergeCell ref="BA85:BB87"/>
    <mergeCell ref="BE85:BH87"/>
    <mergeCell ref="BI85:BJ87"/>
    <mergeCell ref="BK85:BM87"/>
    <mergeCell ref="C90:BM91"/>
    <mergeCell ref="C92:BM93"/>
    <mergeCell ref="M11:O21"/>
    <mergeCell ref="AU15:AW21"/>
    <mergeCell ref="B22:B44"/>
    <mergeCell ref="AR22:BD30"/>
    <mergeCell ref="BE22:BN30"/>
    <mergeCell ref="S31:W37"/>
    <mergeCell ref="X31:X37"/>
    <mergeCell ref="AE31:AE37"/>
    <mergeCell ref="AL31:AL44"/>
    <mergeCell ref="AR31:AR44"/>
    <mergeCell ref="AU31:BD44"/>
    <mergeCell ref="BE31:BE44"/>
    <mergeCell ref="BJ31:BN44"/>
    <mergeCell ref="AM36:AM44"/>
    <mergeCell ref="C38:F44"/>
    <mergeCell ref="H38:H44"/>
    <mergeCell ref="I38:R44"/>
    <mergeCell ref="S38:V44"/>
    <mergeCell ref="W38:W44"/>
    <mergeCell ref="X38:AC44"/>
    <mergeCell ref="AD38:AD44"/>
    <mergeCell ref="AE38:AJ44"/>
    <mergeCell ref="AK38:AK44"/>
    <mergeCell ref="B49:B63"/>
    <mergeCell ref="AC51:AD63"/>
    <mergeCell ref="C57:H63"/>
    <mergeCell ref="I57:AB63"/>
    <mergeCell ref="B67:B75"/>
    <mergeCell ref="C67:C75"/>
    <mergeCell ref="F67:AC75"/>
    <mergeCell ref="AR77:AS88"/>
    <mergeCell ref="B79:B88"/>
    <mergeCell ref="C79:C88"/>
    <mergeCell ref="F79:AQ88"/>
  </mergeCells>
  <phoneticPr fontId="1"/>
  <conditionalFormatting sqref="Y32:AA33 Y35:AA36 AF35:AH36 AS32:AT34 BG32:BI34 S38 G24:G25 G22">
    <cfRule type="cellIs" dxfId="88" priority="56" operator="equal">
      <formula>""""""</formula>
    </cfRule>
  </conditionalFormatting>
  <conditionalFormatting sqref="G34:R37 Y32:AA33 Y35:AA36 AF35:AH36 AS32:AT34 BG32:BI34 S38 G24:G25 G22">
    <cfRule type="cellIs" dxfId="87" priority="55" operator="equal">
      <formula>""</formula>
    </cfRule>
  </conditionalFormatting>
  <conditionalFormatting sqref="G34:R37 X38:AC44 Y35:AA36 Y32:AA33 AF35:AH36 AE38:AJ44 AS32:AT34 BG32:BI34 S38 G24:G25 G22">
    <cfRule type="cellIs" dxfId="86" priority="54" operator="equal">
      <formula>""</formula>
    </cfRule>
  </conditionalFormatting>
  <conditionalFormatting sqref="BB15 BB17 BB19">
    <cfRule type="cellIs" dxfId="85" priority="53" operator="equal">
      <formula>""""""</formula>
    </cfRule>
  </conditionalFormatting>
  <conditionalFormatting sqref="BB15 BB17 BB19">
    <cfRule type="cellIs" dxfId="84" priority="52" operator="equal">
      <formula>""</formula>
    </cfRule>
  </conditionalFormatting>
  <conditionalFormatting sqref="BB15 BB17 BB19">
    <cfRule type="cellIs" dxfId="83" priority="51" operator="equal">
      <formula>""</formula>
    </cfRule>
  </conditionalFormatting>
  <conditionalFormatting sqref="AY69:BA71">
    <cfRule type="cellIs" dxfId="82" priority="48" operator="between">
      <formula>1</formula>
      <formula>12</formula>
    </cfRule>
    <cfRule type="expression" dxfId="81" priority="50">
      <formula>$BG$32=2</formula>
    </cfRule>
  </conditionalFormatting>
  <conditionalFormatting sqref="D68:E71">
    <cfRule type="cellIs" dxfId="80" priority="47" operator="between">
      <formula>1</formula>
      <formula>2</formula>
    </cfRule>
    <cfRule type="expression" dxfId="79" priority="49" stopIfTrue="1">
      <formula>$BG$32=2</formula>
    </cfRule>
  </conditionalFormatting>
  <conditionalFormatting sqref="AK70:AU75">
    <cfRule type="cellIs" dxfId="78" priority="44" operator="equal">
      <formula>$AK$70=""</formula>
    </cfRule>
    <cfRule type="expression" dxfId="77" priority="45">
      <formula>$AE$38=$AK$70</formula>
    </cfRule>
    <cfRule type="expression" dxfId="76" priority="46">
      <formula>$BG$32=2</formula>
    </cfRule>
  </conditionalFormatting>
  <conditionalFormatting sqref="AD70:AF74">
    <cfRule type="cellIs" dxfId="75" priority="41" operator="between">
      <formula>1</formula>
      <formula>12</formula>
    </cfRule>
    <cfRule type="expression" dxfId="74" priority="43">
      <formula>$BG$32=2</formula>
    </cfRule>
  </conditionalFormatting>
  <conditionalFormatting sqref="AH70:AH74">
    <cfRule type="cellIs" dxfId="73" priority="40" operator="between">
      <formula>1</formula>
      <formula>31</formula>
    </cfRule>
    <cfRule type="expression" dxfId="72" priority="42">
      <formula>$BG$32=2</formula>
    </cfRule>
  </conditionalFormatting>
  <conditionalFormatting sqref="I7:N9">
    <cfRule type="cellIs" dxfId="71" priority="39" operator="equal">
      <formula>""</formula>
    </cfRule>
  </conditionalFormatting>
  <conditionalFormatting sqref="H13:H14">
    <cfRule type="cellIs" dxfId="70" priority="38" operator="equal">
      <formula>""</formula>
    </cfRule>
  </conditionalFormatting>
  <conditionalFormatting sqref="J13:J14 F13:F14">
    <cfRule type="cellIs" dxfId="69" priority="37" operator="equal">
      <formula>""</formula>
    </cfRule>
  </conditionalFormatting>
  <conditionalFormatting sqref="V15:AT19 V11">
    <cfRule type="cellIs" dxfId="68" priority="36" operator="equal">
      <formula>""</formula>
    </cfRule>
  </conditionalFormatting>
  <conditionalFormatting sqref="I49">
    <cfRule type="expression" dxfId="67" priority="35">
      <formula>$T$49="有"</formula>
    </cfRule>
  </conditionalFormatting>
  <conditionalFormatting sqref="J51:AB52 I53:AB63 AV50:AX51 BD60:BG62">
    <cfRule type="expression" dxfId="66" priority="34">
      <formula>$BG$32=1</formula>
    </cfRule>
  </conditionalFormatting>
  <conditionalFormatting sqref="AG51:AT58">
    <cfRule type="expression" dxfId="65" priority="33">
      <formula>$BG$32=1</formula>
    </cfRule>
  </conditionalFormatting>
  <conditionalFormatting sqref="AG59:AO63">
    <cfRule type="expression" dxfId="64" priority="32">
      <formula>$BG$32=1</formula>
    </cfRule>
  </conditionalFormatting>
  <conditionalFormatting sqref="G40:G42">
    <cfRule type="cellIs" dxfId="63" priority="31" operator="equal">
      <formula>""</formula>
    </cfRule>
  </conditionalFormatting>
  <conditionalFormatting sqref="BI47">
    <cfRule type="expression" dxfId="62" priority="30">
      <formula>$BG$32=1</formula>
    </cfRule>
  </conditionalFormatting>
  <conditionalFormatting sqref="AM32:AP34 AN36:AP38 AN40:AP43">
    <cfRule type="cellIs" dxfId="61" priority="27" operator="equal">
      <formula>""</formula>
    </cfRule>
  </conditionalFormatting>
  <conditionalFormatting sqref="T49:U50">
    <cfRule type="cellIs" dxfId="60" priority="23" operator="notEqual">
      <formula>""</formula>
    </cfRule>
    <cfRule type="expression" dxfId="59" priority="24">
      <formula>AND(有,無)</formula>
    </cfRule>
    <cfRule type="expression" dxfId="58" priority="25">
      <formula>$BG$32=1</formula>
    </cfRule>
  </conditionalFormatting>
  <conditionalFormatting sqref="J51:AB52 I53:AB63 AG51:AT58 AG59:AO63 AV50:AX51 BI47:BL48 BD60:BG62">
    <cfRule type="cellIs" dxfId="57" priority="22" operator="notEqual">
      <formula>""</formula>
    </cfRule>
  </conditionalFormatting>
  <conditionalFormatting sqref="AB49:AT50">
    <cfRule type="cellIs" dxfId="56" priority="20" operator="notEqual">
      <formula>""</formula>
    </cfRule>
    <cfRule type="expression" dxfId="55" priority="21">
      <formula>$BG$32=1</formula>
    </cfRule>
  </conditionalFormatting>
  <conditionalFormatting sqref="I38:R44">
    <cfRule type="expression" dxfId="54" priority="17">
      <formula>$G$40="☑"</formula>
    </cfRule>
    <cfRule type="cellIs" dxfId="53" priority="18" operator="equal">
      <formula>""</formula>
    </cfRule>
  </conditionalFormatting>
  <conditionalFormatting sqref="AU85:BB87 BE85:BH87">
    <cfRule type="expression" dxfId="52" priority="16">
      <formula>$BG$32=3</formula>
    </cfRule>
  </conditionalFormatting>
  <conditionalFormatting sqref="AT85:AT87">
    <cfRule type="expression" dxfId="51" priority="15">
      <formula>OR($BG$32=2,$BG$32=3)</formula>
    </cfRule>
  </conditionalFormatting>
  <conditionalFormatting sqref="AW85:AX87 BA85:BB87 BE85:BH87">
    <cfRule type="expression" dxfId="50" priority="14">
      <formula>$BG$32=2</formula>
    </cfRule>
  </conditionalFormatting>
  <conditionalFormatting sqref="AU85:AV87 AY85:AZ87">
    <cfRule type="expression" dxfId="49" priority="13">
      <formula>$BG$32=2</formula>
    </cfRule>
  </conditionalFormatting>
  <conditionalFormatting sqref="BC94">
    <cfRule type="expression" dxfId="48" priority="12">
      <formula>$BG$32=1</formula>
    </cfRule>
  </conditionalFormatting>
  <conditionalFormatting sqref="AT82:AV84">
    <cfRule type="expression" dxfId="47" priority="9">
      <formula>OR($BG$32=1,$BG$32=3)</formula>
    </cfRule>
  </conditionalFormatting>
  <conditionalFormatting sqref="AT79:AV81">
    <cfRule type="expression" dxfId="46" priority="8">
      <formula>OR($BG$32=1,$BG$32=2)</formula>
    </cfRule>
  </conditionalFormatting>
  <conditionalFormatting sqref="AW79">
    <cfRule type="expression" dxfId="45" priority="6">
      <formula>$BG$32=1</formula>
    </cfRule>
    <cfRule type="expression" dxfId="44" priority="7">
      <formula>$BG$32=2</formula>
    </cfRule>
  </conditionalFormatting>
  <conditionalFormatting sqref="BI82:BJ84">
    <cfRule type="expression" dxfId="43" priority="5">
      <formula>$Y$35=$AV$50</formula>
    </cfRule>
  </conditionalFormatting>
  <conditionalFormatting sqref="M27:N28 P27:Q28">
    <cfRule type="cellIs" dxfId="42" priority="3" operator="equal">
      <formula>""""""</formula>
    </cfRule>
  </conditionalFormatting>
  <conditionalFormatting sqref="M27:N28 P27:Q28">
    <cfRule type="cellIs" dxfId="41" priority="2" operator="equal">
      <formula>""</formula>
    </cfRule>
  </conditionalFormatting>
  <conditionalFormatting sqref="M27:N28 P27:Q28">
    <cfRule type="cellIs" dxfId="40" priority="1" operator="equal">
      <formula>""</formula>
    </cfRule>
  </conditionalFormatting>
  <dataValidations count="15">
    <dataValidation type="whole" allowBlank="1" showDropDown="0" showInputMessage="1" showErrorMessage="1" sqref="J51:AB52">
      <formula1>1</formula1>
      <formula2>9999999</formula2>
    </dataValidation>
    <dataValidation type="whole" allowBlank="1" showDropDown="0" showInputMessage="1" showErrorMessage="1" sqref="AB49:AT50">
      <formula1>1</formula1>
      <formula2>9999999999999</formula2>
    </dataValidation>
    <dataValidation type="whole" operator="greaterThanOrEqual" allowBlank="1" showDropDown="0" showInputMessage="1" showErrorMessage="1" sqref="AM32:AP34">
      <formula1>2020</formula1>
    </dataValidation>
    <dataValidation type="whole" allowBlank="1" showDropDown="0" showInputMessage="1" showErrorMessage="1" sqref="G31">
      <formula1>1</formula1>
      <formula2>888888888</formula2>
    </dataValidation>
    <dataValidation type="list" allowBlank="1" showDropDown="0" showInputMessage="1" showErrorMessage="1" sqref="AH70:AH74 AN40:AP43 J13:J14 P27:Q28">
      <formula1>"1,2,3,4,5,6,7,8,9,10,11,12,13,14,15,16,17,18,19,20,21,22,23,24,25,26,27,28,29,30,31"</formula1>
    </dataValidation>
    <dataValidation type="list" allowBlank="1" showDropDown="0" showInputMessage="1" showErrorMessage="1" sqref="AV50:AX51 AN36:AP38 H13:H14 AY69:BA71 AD70:AF74 M27:N28">
      <formula1>"1,2,3,4,5,6,7,8,9,10,11,12"</formula1>
    </dataValidation>
    <dataValidation type="list" allowBlank="1" showDropDown="0" showInputMessage="1" showErrorMessage="1" sqref="BG32:BI34 D80:E83">
      <formula1>"1,2,3"</formula1>
    </dataValidation>
    <dataValidation type="list" allowBlank="1" showDropDown="0" showInputMessage="1" showErrorMessage="1" sqref="G40:G42 G44 G38">
      <formula1>"□,☑"</formula1>
    </dataValidation>
    <dataValidation type="custom" allowBlank="1" showDropDown="0" showInputMessage="1" showErrorMessage="1" sqref="X38:AC44">
      <formula1>OR(0,X38&lt;=S38)</formula1>
    </dataValidation>
    <dataValidation type="whole" allowBlank="1" showDropDown="0" showInputMessage="1" showErrorMessage="1" sqref="F13:F14">
      <formula1>1</formula1>
      <formula2>20</formula2>
    </dataValidation>
    <dataValidation type="list" allowBlank="1" showDropDown="0" showInputMessage="1" showErrorMessage="1" sqref="D68:E71 BD60:BG62">
      <formula1>"1,2"</formula1>
    </dataValidation>
    <dataValidation type="custom" operator="lessThanOrEqual" allowBlank="1" showDropDown="0" showInputMessage="1" showErrorMessage="1" sqref="S38:V44">
      <formula1>OR(0,5500)</formula1>
    </dataValidation>
    <dataValidation type="list" allowBlank="1" showDropDown="0" showInputMessage="1" showErrorMessage="1" sqref="AS32:AT34">
      <formula1>"1,2,3,4,5,6,7"</formula1>
    </dataValidation>
    <dataValidation type="whole" allowBlank="1" showDropDown="0" showInputMessage="1" showErrorMessage="1" sqref="Z20:AB20 V20:X20 AK20:AL20 AG20:AI20 AD20:AE20">
      <formula1>0</formula1>
      <formula2>9999999999999</formula2>
    </dataValidation>
    <dataValidation type="whole" allowBlank="1" showDropDown="0" showInputMessage="1" showErrorMessage="1" sqref="G29:R30">
      <formula1>0</formula1>
      <formula2>999999999999</formula2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81" fitToWidth="1" fitToHeight="1" orientation="landscape" usePrinterDefaults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0" showInputMessage="1" showErrorMessage="1">
          <x14:formula1>
            <xm:f>Sheet2!$A$3:$A$5</xm:f>
          </x14:formula1>
          <xm:sqref>I7:N9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P93"/>
  <sheetViews>
    <sheetView showGridLines="0" tabSelected="1" view="pageBreakPreview" topLeftCell="A4" zoomScaleNormal="115" zoomScaleSheetLayoutView="100" workbookViewId="0">
      <selection activeCell="BP67" sqref="BP67"/>
    </sheetView>
  </sheetViews>
  <sheetFormatPr defaultRowHeight="13.5"/>
  <cols>
    <col min="1" max="1" width="2.5" style="1" customWidth="1"/>
    <col min="2" max="2" width="3.5" style="1" customWidth="1"/>
    <col min="3" max="4" width="1.375" style="1" customWidth="1"/>
    <col min="5" max="7" width="2.75" style="1" customWidth="1"/>
    <col min="8" max="8" width="3.375" style="1" customWidth="1"/>
    <col min="9" max="23" width="2.75" style="1" customWidth="1"/>
    <col min="24" max="25" width="1.375" style="1" customWidth="1"/>
    <col min="26" max="27" width="2.75" style="1" customWidth="1"/>
    <col min="28" max="29" width="1.375" style="1" customWidth="1"/>
    <col min="30" max="30" width="2.75" style="1" customWidth="1"/>
    <col min="31" max="32" width="1.375" style="1" customWidth="1"/>
    <col min="33" max="34" width="2.75" style="1" customWidth="1"/>
    <col min="35" max="36" width="1.375" style="1" customWidth="1"/>
    <col min="37" max="37" width="2.75" style="1" customWidth="1"/>
    <col min="38" max="39" width="1.375" style="1" customWidth="1"/>
    <col min="40" max="40" width="2.75" style="1" customWidth="1"/>
    <col min="41" max="42" width="1.375" style="1" customWidth="1"/>
    <col min="43" max="43" width="2.75" style="1" customWidth="1"/>
    <col min="44" max="45" width="1.375" style="1" customWidth="1"/>
    <col min="46" max="46" width="3.875" style="1" customWidth="1"/>
    <col min="47" max="48" width="1.375" style="1" customWidth="1"/>
    <col min="49" max="49" width="2.75" style="1" customWidth="1"/>
    <col min="50" max="53" width="1.375" style="1" customWidth="1"/>
    <col min="54" max="54" width="2.75" style="1" customWidth="1"/>
    <col min="55" max="62" width="1.375" style="1" customWidth="1"/>
    <col min="63" max="66" width="2.625" style="1" customWidth="1"/>
    <col min="67" max="100" width="2.75" style="1" customWidth="1"/>
    <col min="101" max="16384" width="9" style="1" customWidth="1"/>
  </cols>
  <sheetData>
    <row r="1" spans="1:68" ht="14.25">
      <c r="A1" s="374" t="s">
        <v>117</v>
      </c>
      <c r="B1" s="376"/>
      <c r="C1" s="376"/>
      <c r="D1" s="376"/>
      <c r="E1" s="387"/>
    </row>
    <row r="2" spans="1:68" ht="6" customHeight="1">
      <c r="A2" s="375"/>
      <c r="B2" s="375"/>
      <c r="C2" s="375"/>
      <c r="D2" s="375"/>
      <c r="E2" s="375"/>
    </row>
    <row r="3" spans="1:68" ht="16.5">
      <c r="A3" s="375"/>
      <c r="B3" s="1066" t="s">
        <v>130</v>
      </c>
      <c r="C3" s="1068"/>
      <c r="D3" s="1068"/>
      <c r="E3" s="1068"/>
      <c r="F3" s="1068"/>
      <c r="G3" s="1068"/>
      <c r="H3" s="1068"/>
      <c r="I3" s="1068"/>
      <c r="J3" s="1068"/>
      <c r="K3" s="1068"/>
      <c r="L3" s="1068"/>
      <c r="M3" s="1068"/>
      <c r="N3" s="1068"/>
      <c r="O3" s="1068"/>
      <c r="P3" s="1068"/>
      <c r="Q3" s="1068"/>
      <c r="R3" s="1068"/>
      <c r="S3" s="1068"/>
      <c r="T3" s="1068"/>
      <c r="U3" s="1068"/>
      <c r="V3" s="1068"/>
      <c r="W3" s="1068"/>
      <c r="X3" s="1068"/>
      <c r="Y3" s="1068"/>
      <c r="Z3" s="1068"/>
      <c r="AA3" s="1068"/>
      <c r="AB3" s="1068"/>
      <c r="AC3" s="512"/>
      <c r="AD3" s="514"/>
      <c r="AE3" s="514"/>
      <c r="AF3" s="514"/>
      <c r="AG3" s="514"/>
      <c r="AH3" s="514"/>
      <c r="AI3" s="514"/>
    </row>
    <row r="4" spans="1:68" ht="14.25" customHeight="1">
      <c r="B4" s="1067"/>
      <c r="C4" s="1069"/>
      <c r="D4" s="1069"/>
      <c r="E4" s="1069"/>
      <c r="F4" s="1069"/>
      <c r="G4" s="1069"/>
      <c r="H4" s="1069"/>
      <c r="I4" s="1069"/>
      <c r="J4" s="1069"/>
      <c r="K4" s="1069"/>
      <c r="L4" s="1069"/>
      <c r="M4" s="1069"/>
      <c r="N4" s="1069"/>
      <c r="O4" s="1069"/>
      <c r="P4" s="1069"/>
      <c r="Q4" s="1069"/>
      <c r="R4" s="1069"/>
      <c r="S4" s="1069"/>
      <c r="T4" s="1069"/>
      <c r="U4" s="1069"/>
      <c r="V4" s="1069"/>
      <c r="W4" s="1069"/>
      <c r="X4" s="1069"/>
      <c r="Y4" s="1069"/>
      <c r="Z4" s="1069"/>
      <c r="AA4" s="1069"/>
      <c r="AB4" s="1069"/>
      <c r="AC4" s="512"/>
      <c r="AD4" s="514"/>
      <c r="AE4" s="514"/>
      <c r="AF4" s="514"/>
      <c r="AG4" s="514"/>
      <c r="AH4" s="514"/>
      <c r="AI4" s="514"/>
    </row>
    <row r="6" spans="1:68" ht="17.25" customHeight="1"/>
    <row r="7" spans="1:68" ht="9" customHeight="1">
      <c r="E7" s="58"/>
      <c r="F7" s="58"/>
      <c r="G7" s="58"/>
      <c r="H7" s="58"/>
      <c r="I7" s="422" t="s">
        <v>81</v>
      </c>
      <c r="J7" s="422"/>
      <c r="K7" s="422"/>
      <c r="L7" s="422"/>
      <c r="M7" s="422"/>
      <c r="N7" s="422"/>
      <c r="O7" s="119" t="s">
        <v>0</v>
      </c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91"/>
      <c r="AB7" s="191"/>
      <c r="AC7" s="191"/>
      <c r="AP7" s="526" t="s">
        <v>110</v>
      </c>
      <c r="AQ7" s="528"/>
      <c r="AR7" s="528"/>
      <c r="AS7" s="528"/>
      <c r="AT7" s="539"/>
      <c r="AU7" s="264" t="s">
        <v>32</v>
      </c>
      <c r="AV7" s="244"/>
      <c r="AW7" s="244"/>
      <c r="AX7" s="244"/>
      <c r="AY7" s="244"/>
      <c r="AZ7" s="244"/>
      <c r="BA7" s="244"/>
      <c r="BB7" s="244"/>
      <c r="BC7" s="244"/>
      <c r="BD7" s="244"/>
      <c r="BE7" s="244"/>
      <c r="BF7" s="244"/>
      <c r="BG7" s="244"/>
      <c r="BH7" s="244"/>
      <c r="BI7" s="244"/>
      <c r="BJ7" s="244"/>
      <c r="BK7" s="244"/>
      <c r="BL7" s="244"/>
      <c r="BM7" s="244"/>
      <c r="BN7" s="346"/>
    </row>
    <row r="8" spans="1:68" ht="9" customHeight="1">
      <c r="E8" s="58"/>
      <c r="F8" s="58"/>
      <c r="G8" s="58"/>
      <c r="H8" s="58"/>
      <c r="I8" s="422"/>
      <c r="J8" s="422"/>
      <c r="K8" s="422"/>
      <c r="L8" s="422"/>
      <c r="M8" s="422"/>
      <c r="N8" s="422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91"/>
      <c r="AB8" s="191"/>
      <c r="AC8" s="191"/>
      <c r="AP8" s="527"/>
      <c r="AQ8" s="529"/>
      <c r="AR8" s="529"/>
      <c r="AS8" s="529"/>
      <c r="AT8" s="540"/>
      <c r="AU8" s="126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347"/>
    </row>
    <row r="9" spans="1:68" ht="9" customHeight="1">
      <c r="E9" s="58"/>
      <c r="F9" s="58"/>
      <c r="G9" s="58"/>
      <c r="H9" s="58"/>
      <c r="I9" s="422"/>
      <c r="J9" s="422"/>
      <c r="K9" s="422"/>
      <c r="L9" s="422"/>
      <c r="M9" s="422"/>
      <c r="N9" s="422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91"/>
      <c r="AB9" s="191"/>
      <c r="AC9" s="191"/>
      <c r="AP9" s="527"/>
      <c r="AQ9" s="529"/>
      <c r="AR9" s="529"/>
      <c r="AS9" s="529"/>
      <c r="AT9" s="540"/>
      <c r="AU9" s="126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347"/>
    </row>
    <row r="10" spans="1:68" ht="6.6" customHeight="1">
      <c r="AP10" s="527"/>
      <c r="AQ10" s="529"/>
      <c r="AR10" s="529"/>
      <c r="AS10" s="529"/>
      <c r="AT10" s="540"/>
      <c r="AU10" s="126"/>
      <c r="AV10" s="131"/>
      <c r="AW10" s="131"/>
      <c r="AX10" s="131"/>
      <c r="AY10" s="131"/>
      <c r="AZ10" s="131"/>
      <c r="BA10" s="131"/>
      <c r="BB10" s="131"/>
      <c r="BC10" s="131"/>
      <c r="BD10" s="131"/>
      <c r="BE10" s="131"/>
      <c r="BF10" s="131"/>
      <c r="BG10" s="131"/>
      <c r="BH10" s="131"/>
      <c r="BI10" s="131"/>
      <c r="BJ10" s="131"/>
      <c r="BK10" s="131"/>
      <c r="BL10" s="131"/>
      <c r="BM10" s="131"/>
      <c r="BN10" s="347"/>
    </row>
    <row r="11" spans="1:68" ht="9" customHeight="1">
      <c r="B11" s="2"/>
      <c r="C11" s="15"/>
      <c r="D11" s="15"/>
      <c r="E11" s="15"/>
      <c r="F11" s="15"/>
      <c r="G11" s="15"/>
      <c r="H11" s="15"/>
      <c r="I11" s="15"/>
      <c r="J11" s="15"/>
      <c r="K11" s="15"/>
      <c r="L11" s="109"/>
      <c r="M11" s="112" t="s">
        <v>1</v>
      </c>
      <c r="N11" s="116"/>
      <c r="O11" s="116"/>
      <c r="P11" s="123" t="s">
        <v>10</v>
      </c>
      <c r="Q11" s="123"/>
      <c r="R11" s="123"/>
      <c r="S11" s="123"/>
      <c r="T11" s="123"/>
      <c r="U11" s="123"/>
      <c r="V11" s="482" t="s">
        <v>101</v>
      </c>
      <c r="W11" s="490"/>
      <c r="X11" s="490"/>
      <c r="Y11" s="490"/>
      <c r="Z11" s="490"/>
      <c r="AA11" s="490"/>
      <c r="AB11" s="490"/>
      <c r="AC11" s="490"/>
      <c r="AD11" s="490"/>
      <c r="AE11" s="490"/>
      <c r="AF11" s="490"/>
      <c r="AG11" s="490"/>
      <c r="AH11" s="490"/>
      <c r="AI11" s="490"/>
      <c r="AJ11" s="490"/>
      <c r="AK11" s="490"/>
      <c r="AL11" s="490"/>
      <c r="AM11" s="490"/>
      <c r="AN11" s="490"/>
      <c r="AO11" s="490"/>
      <c r="AP11" s="490"/>
      <c r="AQ11" s="490"/>
      <c r="AR11" s="490"/>
      <c r="AS11" s="490"/>
      <c r="AT11" s="541"/>
      <c r="AU11" s="549" t="s">
        <v>48</v>
      </c>
      <c r="AV11" s="554"/>
      <c r="AW11" s="554"/>
      <c r="AX11" s="554"/>
      <c r="AY11" s="554"/>
      <c r="AZ11" s="554"/>
      <c r="BA11" s="573"/>
      <c r="BB11" s="577">
        <v>9</v>
      </c>
      <c r="BC11" s="577">
        <v>1</v>
      </c>
      <c r="BD11" s="577"/>
      <c r="BE11" s="577">
        <v>2</v>
      </c>
      <c r="BF11" s="577"/>
      <c r="BG11" s="577">
        <v>3</v>
      </c>
      <c r="BH11" s="577"/>
      <c r="BI11" s="577">
        <v>4</v>
      </c>
      <c r="BJ11" s="577"/>
      <c r="BK11" s="577">
        <v>5</v>
      </c>
      <c r="BL11" s="577">
        <v>6</v>
      </c>
      <c r="BM11" s="577">
        <v>7</v>
      </c>
      <c r="BN11" s="594">
        <v>8</v>
      </c>
    </row>
    <row r="12" spans="1:68" ht="9" customHeight="1">
      <c r="B12" s="3"/>
      <c r="C12" s="7"/>
      <c r="D12" s="7"/>
      <c r="E12" s="7"/>
      <c r="F12" s="7"/>
      <c r="G12" s="7"/>
      <c r="H12" s="7"/>
      <c r="I12" s="7"/>
      <c r="J12" s="7"/>
      <c r="K12" s="7"/>
      <c r="L12" s="110"/>
      <c r="M12" s="113"/>
      <c r="N12" s="113"/>
      <c r="O12" s="113"/>
      <c r="P12" s="124"/>
      <c r="Q12" s="124"/>
      <c r="R12" s="124"/>
      <c r="S12" s="124"/>
      <c r="T12" s="124"/>
      <c r="U12" s="124"/>
      <c r="V12" s="411"/>
      <c r="W12" s="421"/>
      <c r="X12" s="421"/>
      <c r="Y12" s="421"/>
      <c r="Z12" s="421"/>
      <c r="AA12" s="421"/>
      <c r="AB12" s="421"/>
      <c r="AC12" s="421"/>
      <c r="AD12" s="421"/>
      <c r="AE12" s="421"/>
      <c r="AF12" s="421"/>
      <c r="AG12" s="421"/>
      <c r="AH12" s="421"/>
      <c r="AI12" s="421"/>
      <c r="AJ12" s="421"/>
      <c r="AK12" s="421"/>
      <c r="AL12" s="421"/>
      <c r="AM12" s="421"/>
      <c r="AN12" s="421"/>
      <c r="AO12" s="421"/>
      <c r="AP12" s="421"/>
      <c r="AQ12" s="421"/>
      <c r="AR12" s="421"/>
      <c r="AS12" s="421"/>
      <c r="AT12" s="467"/>
      <c r="AU12" s="266"/>
      <c r="AV12" s="283"/>
      <c r="AW12" s="283"/>
      <c r="AX12" s="283"/>
      <c r="AY12" s="283"/>
      <c r="AZ12" s="283"/>
      <c r="BA12" s="314"/>
      <c r="BB12" s="406"/>
      <c r="BC12" s="406"/>
      <c r="BD12" s="406"/>
      <c r="BE12" s="406"/>
      <c r="BF12" s="406"/>
      <c r="BG12" s="406"/>
      <c r="BH12" s="406"/>
      <c r="BI12" s="406"/>
      <c r="BJ12" s="406"/>
      <c r="BK12" s="406"/>
      <c r="BL12" s="406"/>
      <c r="BM12" s="406"/>
      <c r="BN12" s="595"/>
    </row>
    <row r="13" spans="1:68" ht="9" customHeight="1">
      <c r="B13" s="3"/>
      <c r="C13" s="16" t="s">
        <v>41</v>
      </c>
      <c r="D13" s="16"/>
      <c r="E13" s="16"/>
      <c r="F13" s="392">
        <v>8</v>
      </c>
      <c r="G13" s="17" t="s">
        <v>35</v>
      </c>
      <c r="H13" s="392">
        <v>11</v>
      </c>
      <c r="I13" s="17" t="s">
        <v>62</v>
      </c>
      <c r="J13" s="392">
        <v>6</v>
      </c>
      <c r="K13" s="17" t="s">
        <v>76</v>
      </c>
      <c r="L13" s="110"/>
      <c r="M13" s="113"/>
      <c r="N13" s="113"/>
      <c r="O13" s="113"/>
      <c r="P13" s="124"/>
      <c r="Q13" s="124"/>
      <c r="R13" s="124"/>
      <c r="S13" s="124"/>
      <c r="T13" s="124"/>
      <c r="U13" s="124"/>
      <c r="V13" s="411"/>
      <c r="W13" s="421"/>
      <c r="X13" s="421"/>
      <c r="Y13" s="421"/>
      <c r="Z13" s="421"/>
      <c r="AA13" s="421"/>
      <c r="AB13" s="421"/>
      <c r="AC13" s="421"/>
      <c r="AD13" s="421"/>
      <c r="AE13" s="421"/>
      <c r="AF13" s="421"/>
      <c r="AG13" s="421"/>
      <c r="AH13" s="421"/>
      <c r="AI13" s="421"/>
      <c r="AJ13" s="421"/>
      <c r="AK13" s="421"/>
      <c r="AL13" s="421"/>
      <c r="AM13" s="421"/>
      <c r="AN13" s="421"/>
      <c r="AO13" s="421"/>
      <c r="AP13" s="421"/>
      <c r="AQ13" s="421"/>
      <c r="AR13" s="421"/>
      <c r="AS13" s="421"/>
      <c r="AT13" s="467"/>
      <c r="AU13" s="265" t="s">
        <v>113</v>
      </c>
      <c r="AV13" s="282"/>
      <c r="AW13" s="282"/>
      <c r="AX13" s="282"/>
      <c r="AY13" s="282"/>
      <c r="AZ13" s="282"/>
      <c r="BA13" s="313"/>
      <c r="BB13" s="405">
        <v>0</v>
      </c>
      <c r="BC13" s="405">
        <v>1</v>
      </c>
      <c r="BD13" s="405"/>
      <c r="BE13" s="405">
        <v>2</v>
      </c>
      <c r="BF13" s="405"/>
      <c r="BG13" s="405">
        <v>3</v>
      </c>
      <c r="BH13" s="405"/>
      <c r="BI13" s="405">
        <v>4</v>
      </c>
      <c r="BJ13" s="405"/>
      <c r="BK13" s="405">
        <v>5</v>
      </c>
      <c r="BL13" s="405">
        <v>6</v>
      </c>
      <c r="BM13" s="405">
        <v>7</v>
      </c>
      <c r="BN13" s="1118">
        <v>8</v>
      </c>
    </row>
    <row r="14" spans="1:68" ht="9" customHeight="1">
      <c r="B14" s="3"/>
      <c r="C14" s="16"/>
      <c r="D14" s="16"/>
      <c r="E14" s="16"/>
      <c r="F14" s="393"/>
      <c r="G14" s="17"/>
      <c r="H14" s="393"/>
      <c r="I14" s="17"/>
      <c r="J14" s="393"/>
      <c r="K14" s="17"/>
      <c r="L14" s="110"/>
      <c r="M14" s="113"/>
      <c r="N14" s="113"/>
      <c r="O14" s="113"/>
      <c r="P14" s="124"/>
      <c r="Q14" s="124"/>
      <c r="R14" s="124"/>
      <c r="S14" s="124"/>
      <c r="T14" s="124"/>
      <c r="U14" s="124"/>
      <c r="V14" s="483"/>
      <c r="W14" s="491"/>
      <c r="X14" s="491"/>
      <c r="Y14" s="491"/>
      <c r="Z14" s="491"/>
      <c r="AA14" s="491"/>
      <c r="AB14" s="491"/>
      <c r="AC14" s="491"/>
      <c r="AD14" s="491"/>
      <c r="AE14" s="491"/>
      <c r="AF14" s="491"/>
      <c r="AG14" s="491"/>
      <c r="AH14" s="491"/>
      <c r="AI14" s="491"/>
      <c r="AJ14" s="491"/>
      <c r="AK14" s="491"/>
      <c r="AL14" s="491"/>
      <c r="AM14" s="491"/>
      <c r="AN14" s="491"/>
      <c r="AO14" s="491"/>
      <c r="AP14" s="491"/>
      <c r="AQ14" s="491"/>
      <c r="AR14" s="491"/>
      <c r="AS14" s="491"/>
      <c r="AT14" s="542"/>
      <c r="AU14" s="267"/>
      <c r="AV14" s="284"/>
      <c r="AW14" s="284"/>
      <c r="AX14" s="284"/>
      <c r="AY14" s="284"/>
      <c r="AZ14" s="284"/>
      <c r="BA14" s="315"/>
      <c r="BB14" s="406"/>
      <c r="BC14" s="406"/>
      <c r="BD14" s="406"/>
      <c r="BE14" s="406"/>
      <c r="BF14" s="406"/>
      <c r="BG14" s="406"/>
      <c r="BH14" s="406"/>
      <c r="BI14" s="406"/>
      <c r="BJ14" s="406"/>
      <c r="BK14" s="406"/>
      <c r="BL14" s="406"/>
      <c r="BM14" s="406"/>
      <c r="BN14" s="595"/>
    </row>
    <row r="15" spans="1:68" ht="10.9" customHeight="1">
      <c r="B15" s="3"/>
      <c r="C15" s="7"/>
      <c r="D15" s="7"/>
      <c r="E15" s="7"/>
      <c r="F15" s="7"/>
      <c r="G15" s="7"/>
      <c r="H15" s="7"/>
      <c r="I15" s="7"/>
      <c r="J15" s="7"/>
      <c r="K15" s="7"/>
      <c r="L15" s="110"/>
      <c r="M15" s="113"/>
      <c r="N15" s="113"/>
      <c r="O15" s="113"/>
      <c r="P15" s="33" t="s">
        <v>5</v>
      </c>
      <c r="Q15" s="47"/>
      <c r="R15" s="47"/>
      <c r="S15" s="47"/>
      <c r="T15" s="47"/>
      <c r="U15" s="85"/>
      <c r="V15" s="432" t="s">
        <v>104</v>
      </c>
      <c r="W15" s="441"/>
      <c r="X15" s="441"/>
      <c r="Y15" s="441"/>
      <c r="Z15" s="441"/>
      <c r="AA15" s="441"/>
      <c r="AB15" s="441"/>
      <c r="AC15" s="441"/>
      <c r="AD15" s="441"/>
      <c r="AE15" s="441"/>
      <c r="AF15" s="441"/>
      <c r="AG15" s="441"/>
      <c r="AH15" s="441"/>
      <c r="AI15" s="441"/>
      <c r="AJ15" s="441"/>
      <c r="AK15" s="441"/>
      <c r="AL15" s="441"/>
      <c r="AM15" s="441"/>
      <c r="AN15" s="441"/>
      <c r="AO15" s="441"/>
      <c r="AP15" s="441"/>
      <c r="AQ15" s="441"/>
      <c r="AR15" s="441"/>
      <c r="AS15" s="441"/>
      <c r="AT15" s="501"/>
      <c r="AU15" s="268" t="s">
        <v>14</v>
      </c>
      <c r="AV15" s="268"/>
      <c r="AW15" s="198"/>
      <c r="AX15" s="34" t="s">
        <v>16</v>
      </c>
      <c r="AY15" s="48"/>
      <c r="AZ15" s="48"/>
      <c r="BA15" s="87"/>
      <c r="BB15" s="410" t="s">
        <v>13</v>
      </c>
      <c r="BC15" s="420"/>
      <c r="BD15" s="420"/>
      <c r="BE15" s="420"/>
      <c r="BF15" s="420"/>
      <c r="BG15" s="420"/>
      <c r="BH15" s="420"/>
      <c r="BI15" s="420"/>
      <c r="BJ15" s="420"/>
      <c r="BK15" s="420"/>
      <c r="BL15" s="420"/>
      <c r="BM15" s="420"/>
      <c r="BN15" s="597"/>
      <c r="BP15" s="17"/>
    </row>
    <row r="16" spans="1:68" ht="6" customHeight="1">
      <c r="B16" s="3"/>
      <c r="C16" s="7"/>
      <c r="D16" s="7"/>
      <c r="E16" s="7"/>
      <c r="F16" s="7"/>
      <c r="G16" s="7"/>
      <c r="H16" s="7"/>
      <c r="I16" s="7"/>
      <c r="J16" s="7"/>
      <c r="K16" s="7"/>
      <c r="L16" s="110"/>
      <c r="M16" s="113"/>
      <c r="N16" s="113"/>
      <c r="O16" s="113"/>
      <c r="P16" s="125" t="s">
        <v>12</v>
      </c>
      <c r="Q16" s="130"/>
      <c r="R16" s="130"/>
      <c r="S16" s="130"/>
      <c r="T16" s="130"/>
      <c r="U16" s="164"/>
      <c r="V16" s="410" t="s">
        <v>67</v>
      </c>
      <c r="W16" s="420"/>
      <c r="X16" s="420"/>
      <c r="Y16" s="420"/>
      <c r="Z16" s="420"/>
      <c r="AA16" s="420"/>
      <c r="AB16" s="420"/>
      <c r="AC16" s="420"/>
      <c r="AD16" s="420"/>
      <c r="AE16" s="420"/>
      <c r="AF16" s="420"/>
      <c r="AG16" s="420"/>
      <c r="AH16" s="420"/>
      <c r="AI16" s="420"/>
      <c r="AJ16" s="420"/>
      <c r="AK16" s="420"/>
      <c r="AL16" s="420"/>
      <c r="AM16" s="420"/>
      <c r="AN16" s="420"/>
      <c r="AO16" s="420"/>
      <c r="AP16" s="420"/>
      <c r="AQ16" s="420"/>
      <c r="AR16" s="420"/>
      <c r="AS16" s="420"/>
      <c r="AT16" s="466"/>
      <c r="AU16" s="198"/>
      <c r="AV16" s="198"/>
      <c r="AW16" s="198"/>
      <c r="AX16" s="129"/>
      <c r="AY16" s="133"/>
      <c r="AZ16" s="133"/>
      <c r="BA16" s="134"/>
      <c r="BB16" s="483"/>
      <c r="BC16" s="491"/>
      <c r="BD16" s="491"/>
      <c r="BE16" s="491"/>
      <c r="BF16" s="491"/>
      <c r="BG16" s="491"/>
      <c r="BH16" s="491"/>
      <c r="BI16" s="491"/>
      <c r="BJ16" s="491"/>
      <c r="BK16" s="491"/>
      <c r="BL16" s="491"/>
      <c r="BM16" s="491"/>
      <c r="BN16" s="598"/>
    </row>
    <row r="17" spans="2:66" ht="8.4499999999999993" customHeight="1">
      <c r="B17" s="3"/>
      <c r="C17" s="7"/>
      <c r="D17" s="7"/>
      <c r="E17" s="7"/>
      <c r="F17" s="7"/>
      <c r="G17" s="7"/>
      <c r="H17" s="7"/>
      <c r="I17" s="7"/>
      <c r="J17" s="7"/>
      <c r="K17" s="7"/>
      <c r="L17" s="110"/>
      <c r="M17" s="113"/>
      <c r="N17" s="113"/>
      <c r="O17" s="113"/>
      <c r="P17" s="126"/>
      <c r="Q17" s="131"/>
      <c r="R17" s="131"/>
      <c r="S17" s="131"/>
      <c r="T17" s="131"/>
      <c r="U17" s="165"/>
      <c r="V17" s="411"/>
      <c r="W17" s="421"/>
      <c r="X17" s="421"/>
      <c r="Y17" s="421"/>
      <c r="Z17" s="421"/>
      <c r="AA17" s="421"/>
      <c r="AB17" s="421"/>
      <c r="AC17" s="421"/>
      <c r="AD17" s="421"/>
      <c r="AE17" s="421"/>
      <c r="AF17" s="421"/>
      <c r="AG17" s="421"/>
      <c r="AH17" s="421"/>
      <c r="AI17" s="421"/>
      <c r="AJ17" s="421"/>
      <c r="AK17" s="421"/>
      <c r="AL17" s="421"/>
      <c r="AM17" s="421"/>
      <c r="AN17" s="421"/>
      <c r="AO17" s="421"/>
      <c r="AP17" s="421"/>
      <c r="AQ17" s="421"/>
      <c r="AR17" s="421"/>
      <c r="AS17" s="421"/>
      <c r="AT17" s="467"/>
      <c r="AU17" s="198"/>
      <c r="AV17" s="198"/>
      <c r="AW17" s="198"/>
      <c r="AX17" s="34" t="s">
        <v>20</v>
      </c>
      <c r="AY17" s="48"/>
      <c r="AZ17" s="48"/>
      <c r="BA17" s="87"/>
      <c r="BB17" s="410" t="s">
        <v>105</v>
      </c>
      <c r="BC17" s="420"/>
      <c r="BD17" s="420"/>
      <c r="BE17" s="420"/>
      <c r="BF17" s="420"/>
      <c r="BG17" s="420"/>
      <c r="BH17" s="420"/>
      <c r="BI17" s="420"/>
      <c r="BJ17" s="420"/>
      <c r="BK17" s="420"/>
      <c r="BL17" s="420"/>
      <c r="BM17" s="420"/>
      <c r="BN17" s="597"/>
    </row>
    <row r="18" spans="2:66" ht="8.4499999999999993" customHeight="1">
      <c r="B18" s="3"/>
      <c r="C18" s="7"/>
      <c r="D18" s="7"/>
      <c r="E18" s="7"/>
      <c r="F18" s="7"/>
      <c r="G18" s="7"/>
      <c r="H18" s="7"/>
      <c r="I18" s="7"/>
      <c r="J18" s="7"/>
      <c r="K18" s="7"/>
      <c r="L18" s="110"/>
      <c r="M18" s="113"/>
      <c r="N18" s="113"/>
      <c r="O18" s="113"/>
      <c r="P18" s="126"/>
      <c r="Q18" s="131"/>
      <c r="R18" s="131"/>
      <c r="S18" s="131"/>
      <c r="T18" s="131"/>
      <c r="U18" s="165"/>
      <c r="V18" s="411"/>
      <c r="W18" s="421"/>
      <c r="X18" s="421"/>
      <c r="Y18" s="421"/>
      <c r="Z18" s="421"/>
      <c r="AA18" s="421"/>
      <c r="AB18" s="421"/>
      <c r="AC18" s="421"/>
      <c r="AD18" s="421"/>
      <c r="AE18" s="421"/>
      <c r="AF18" s="421"/>
      <c r="AG18" s="421"/>
      <c r="AH18" s="421"/>
      <c r="AI18" s="421"/>
      <c r="AJ18" s="421"/>
      <c r="AK18" s="421"/>
      <c r="AL18" s="421"/>
      <c r="AM18" s="421"/>
      <c r="AN18" s="421"/>
      <c r="AO18" s="421"/>
      <c r="AP18" s="421"/>
      <c r="AQ18" s="421"/>
      <c r="AR18" s="421"/>
      <c r="AS18" s="421"/>
      <c r="AT18" s="467"/>
      <c r="AU18" s="198"/>
      <c r="AV18" s="198"/>
      <c r="AW18" s="198"/>
      <c r="AX18" s="129"/>
      <c r="AY18" s="133"/>
      <c r="AZ18" s="133"/>
      <c r="BA18" s="134"/>
      <c r="BB18" s="483"/>
      <c r="BC18" s="491"/>
      <c r="BD18" s="491"/>
      <c r="BE18" s="491"/>
      <c r="BF18" s="491"/>
      <c r="BG18" s="491"/>
      <c r="BH18" s="491"/>
      <c r="BI18" s="491"/>
      <c r="BJ18" s="491"/>
      <c r="BK18" s="491"/>
      <c r="BL18" s="491"/>
      <c r="BM18" s="491"/>
      <c r="BN18" s="598"/>
    </row>
    <row r="19" spans="2:66" ht="6.6" customHeight="1">
      <c r="B19" s="3"/>
      <c r="C19" s="7"/>
      <c r="D19" s="7"/>
      <c r="E19" s="7"/>
      <c r="F19" s="7"/>
      <c r="G19" s="7"/>
      <c r="H19" s="7"/>
      <c r="I19" s="7"/>
      <c r="J19" s="7"/>
      <c r="K19" s="7"/>
      <c r="L19" s="110"/>
      <c r="M19" s="113"/>
      <c r="N19" s="113"/>
      <c r="O19" s="113"/>
      <c r="P19" s="127"/>
      <c r="Q19" s="132"/>
      <c r="R19" s="132"/>
      <c r="S19" s="132"/>
      <c r="T19" s="132"/>
      <c r="U19" s="166"/>
      <c r="V19" s="483"/>
      <c r="W19" s="491"/>
      <c r="X19" s="491"/>
      <c r="Y19" s="491"/>
      <c r="Z19" s="491"/>
      <c r="AA19" s="491"/>
      <c r="AB19" s="491"/>
      <c r="AC19" s="491"/>
      <c r="AD19" s="491"/>
      <c r="AE19" s="491"/>
      <c r="AF19" s="491"/>
      <c r="AG19" s="491"/>
      <c r="AH19" s="491"/>
      <c r="AI19" s="491"/>
      <c r="AJ19" s="491"/>
      <c r="AK19" s="491"/>
      <c r="AL19" s="491"/>
      <c r="AM19" s="491"/>
      <c r="AN19" s="491"/>
      <c r="AO19" s="491"/>
      <c r="AP19" s="491"/>
      <c r="AQ19" s="491"/>
      <c r="AR19" s="491"/>
      <c r="AS19" s="491"/>
      <c r="AT19" s="542"/>
      <c r="AU19" s="198"/>
      <c r="AV19" s="198"/>
      <c r="AW19" s="198"/>
      <c r="AX19" s="34" t="s">
        <v>21</v>
      </c>
      <c r="AY19" s="48"/>
      <c r="AZ19" s="48"/>
      <c r="BA19" s="87"/>
      <c r="BB19" s="410" t="s">
        <v>106</v>
      </c>
      <c r="BC19" s="420"/>
      <c r="BD19" s="420"/>
      <c r="BE19" s="420"/>
      <c r="BF19" s="420"/>
      <c r="BG19" s="420"/>
      <c r="BH19" s="420"/>
      <c r="BI19" s="420"/>
      <c r="BJ19" s="420"/>
      <c r="BK19" s="420"/>
      <c r="BL19" s="51" t="s">
        <v>82</v>
      </c>
      <c r="BM19" s="51"/>
      <c r="BN19" s="352"/>
    </row>
    <row r="20" spans="2:66" ht="10.15" customHeight="1">
      <c r="B20" s="3"/>
      <c r="C20" s="17" t="s">
        <v>8</v>
      </c>
      <c r="D20" s="17"/>
      <c r="E20" s="17"/>
      <c r="F20" s="17"/>
      <c r="G20" s="17"/>
      <c r="H20" s="17"/>
      <c r="I20" s="17"/>
      <c r="J20" s="17"/>
      <c r="K20" s="17"/>
      <c r="L20" s="110"/>
      <c r="M20" s="113"/>
      <c r="N20" s="113"/>
      <c r="O20" s="113"/>
      <c r="P20" s="31" t="s">
        <v>15</v>
      </c>
      <c r="Q20" s="20"/>
      <c r="R20" s="20"/>
      <c r="S20" s="20"/>
      <c r="T20" s="20"/>
      <c r="U20" s="20"/>
      <c r="V20" s="434">
        <v>0</v>
      </c>
      <c r="W20" s="405">
        <v>1</v>
      </c>
      <c r="X20" s="405">
        <v>2</v>
      </c>
      <c r="Y20" s="405"/>
      <c r="Z20" s="405">
        <v>3</v>
      </c>
      <c r="AA20" s="434">
        <v>4</v>
      </c>
      <c r="AB20" s="405">
        <v>5</v>
      </c>
      <c r="AC20" s="405"/>
      <c r="AD20" s="405">
        <v>6</v>
      </c>
      <c r="AE20" s="405">
        <v>7</v>
      </c>
      <c r="AF20" s="405"/>
      <c r="AG20" s="434">
        <v>8</v>
      </c>
      <c r="AH20" s="451">
        <v>9</v>
      </c>
      <c r="AI20" s="405">
        <v>0</v>
      </c>
      <c r="AJ20" s="405"/>
      <c r="AK20" s="405">
        <v>1</v>
      </c>
      <c r="AL20" s="405">
        <v>2</v>
      </c>
      <c r="AM20" s="405"/>
      <c r="AN20" s="239" t="s">
        <v>75</v>
      </c>
      <c r="AO20" s="239"/>
      <c r="AP20" s="240"/>
      <c r="AQ20" s="240"/>
      <c r="AR20" s="240"/>
      <c r="AS20" s="240"/>
      <c r="AT20" s="240"/>
      <c r="AU20" s="198"/>
      <c r="AV20" s="198"/>
      <c r="AW20" s="198"/>
      <c r="AX20" s="35"/>
      <c r="AY20" s="49"/>
      <c r="AZ20" s="49"/>
      <c r="BA20" s="88"/>
      <c r="BB20" s="411"/>
      <c r="BC20" s="421"/>
      <c r="BD20" s="421"/>
      <c r="BE20" s="421"/>
      <c r="BF20" s="421"/>
      <c r="BG20" s="421"/>
      <c r="BH20" s="421"/>
      <c r="BI20" s="421"/>
      <c r="BJ20" s="421"/>
      <c r="BK20" s="421"/>
      <c r="BL20" s="17"/>
      <c r="BM20" s="17"/>
      <c r="BN20" s="60"/>
    </row>
    <row r="21" spans="2:66" ht="10.15" customHeight="1">
      <c r="B21" s="4"/>
      <c r="C21" s="18"/>
      <c r="D21" s="18"/>
      <c r="E21" s="18"/>
      <c r="F21" s="18"/>
      <c r="G21" s="18"/>
      <c r="H21" s="18"/>
      <c r="I21" s="18"/>
      <c r="J21" s="18"/>
      <c r="K21" s="18"/>
      <c r="L21" s="111"/>
      <c r="M21" s="113"/>
      <c r="N21" s="113"/>
      <c r="O21" s="113"/>
      <c r="P21" s="20"/>
      <c r="Q21" s="20"/>
      <c r="R21" s="20"/>
      <c r="S21" s="20"/>
      <c r="T21" s="20"/>
      <c r="U21" s="20"/>
      <c r="V21" s="435"/>
      <c r="W21" s="406"/>
      <c r="X21" s="406"/>
      <c r="Y21" s="406"/>
      <c r="Z21" s="406"/>
      <c r="AA21" s="435"/>
      <c r="AB21" s="406"/>
      <c r="AC21" s="406"/>
      <c r="AD21" s="406"/>
      <c r="AE21" s="406"/>
      <c r="AF21" s="406"/>
      <c r="AG21" s="435"/>
      <c r="AH21" s="452"/>
      <c r="AI21" s="406"/>
      <c r="AJ21" s="406"/>
      <c r="AK21" s="406"/>
      <c r="AL21" s="406"/>
      <c r="AM21" s="406"/>
      <c r="AN21" s="240"/>
      <c r="AO21" s="240"/>
      <c r="AP21" s="240"/>
      <c r="AQ21" s="240"/>
      <c r="AR21" s="240"/>
      <c r="AS21" s="240"/>
      <c r="AT21" s="240"/>
      <c r="AU21" s="198"/>
      <c r="AV21" s="198"/>
      <c r="AW21" s="198"/>
      <c r="AX21" s="129"/>
      <c r="AY21" s="133"/>
      <c r="AZ21" s="133"/>
      <c r="BA21" s="134"/>
      <c r="BB21" s="483"/>
      <c r="BC21" s="491"/>
      <c r="BD21" s="491"/>
      <c r="BE21" s="491"/>
      <c r="BF21" s="491"/>
      <c r="BG21" s="491"/>
      <c r="BH21" s="491"/>
      <c r="BI21" s="491"/>
      <c r="BJ21" s="491"/>
      <c r="BK21" s="491"/>
      <c r="BL21" s="18" t="s">
        <v>83</v>
      </c>
      <c r="BM21" s="18"/>
      <c r="BN21" s="353"/>
    </row>
    <row r="22" spans="2:66" ht="6.6" customHeight="1">
      <c r="B22" s="5" t="s">
        <v>34</v>
      </c>
      <c r="C22" s="19" t="s">
        <v>3</v>
      </c>
      <c r="D22" s="19"/>
      <c r="E22" s="19"/>
      <c r="F22" s="19"/>
      <c r="G22" s="423" t="s">
        <v>121</v>
      </c>
      <c r="H22" s="423"/>
      <c r="I22" s="423"/>
      <c r="J22" s="423"/>
      <c r="K22" s="423"/>
      <c r="L22" s="423"/>
      <c r="M22" s="423"/>
      <c r="N22" s="423"/>
      <c r="O22" s="423"/>
      <c r="P22" s="423"/>
      <c r="Q22" s="423"/>
      <c r="R22" s="423"/>
      <c r="S22" s="144" t="s">
        <v>37</v>
      </c>
      <c r="T22" s="157"/>
      <c r="U22" s="157"/>
      <c r="V22" s="157"/>
      <c r="W22" s="180"/>
      <c r="X22" s="144" t="s">
        <v>53</v>
      </c>
      <c r="Y22" s="157"/>
      <c r="Z22" s="157"/>
      <c r="AA22" s="157"/>
      <c r="AB22" s="157"/>
      <c r="AC22" s="157"/>
      <c r="AD22" s="180"/>
      <c r="AE22" s="144" t="s">
        <v>43</v>
      </c>
      <c r="AF22" s="157"/>
      <c r="AG22" s="157"/>
      <c r="AH22" s="157"/>
      <c r="AI22" s="157"/>
      <c r="AJ22" s="157"/>
      <c r="AK22" s="180"/>
      <c r="AL22" s="144" t="s">
        <v>4</v>
      </c>
      <c r="AM22" s="157"/>
      <c r="AN22" s="157"/>
      <c r="AO22" s="157"/>
      <c r="AP22" s="157"/>
      <c r="AQ22" s="180"/>
      <c r="AR22" s="34" t="s">
        <v>36</v>
      </c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87"/>
      <c r="BE22" s="276" t="s">
        <v>63</v>
      </c>
      <c r="BF22" s="291"/>
      <c r="BG22" s="291"/>
      <c r="BH22" s="291"/>
      <c r="BI22" s="291"/>
      <c r="BJ22" s="291"/>
      <c r="BK22" s="291"/>
      <c r="BL22" s="291"/>
      <c r="BM22" s="291"/>
      <c r="BN22" s="354"/>
    </row>
    <row r="23" spans="2:66" ht="6.6" customHeight="1">
      <c r="B23" s="5"/>
      <c r="C23" s="19"/>
      <c r="D23" s="19"/>
      <c r="E23" s="19"/>
      <c r="F23" s="19"/>
      <c r="G23" s="423"/>
      <c r="H23" s="423"/>
      <c r="I23" s="423"/>
      <c r="J23" s="423"/>
      <c r="K23" s="423"/>
      <c r="L23" s="423"/>
      <c r="M23" s="423"/>
      <c r="N23" s="423"/>
      <c r="O23" s="423"/>
      <c r="P23" s="423"/>
      <c r="Q23" s="423"/>
      <c r="R23" s="423"/>
      <c r="S23" s="145"/>
      <c r="T23" s="158"/>
      <c r="U23" s="158"/>
      <c r="V23" s="158"/>
      <c r="W23" s="181"/>
      <c r="X23" s="145"/>
      <c r="Y23" s="158"/>
      <c r="Z23" s="158"/>
      <c r="AA23" s="158"/>
      <c r="AB23" s="158"/>
      <c r="AC23" s="158"/>
      <c r="AD23" s="181"/>
      <c r="AE23" s="145"/>
      <c r="AF23" s="158"/>
      <c r="AG23" s="158"/>
      <c r="AH23" s="158"/>
      <c r="AI23" s="158"/>
      <c r="AJ23" s="158"/>
      <c r="AK23" s="181"/>
      <c r="AL23" s="145"/>
      <c r="AM23" s="158"/>
      <c r="AN23" s="158"/>
      <c r="AO23" s="158"/>
      <c r="AP23" s="158"/>
      <c r="AQ23" s="181"/>
      <c r="AR23" s="35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88"/>
      <c r="BE23" s="277"/>
      <c r="BF23" s="292"/>
      <c r="BG23" s="292"/>
      <c r="BH23" s="292"/>
      <c r="BI23" s="292"/>
      <c r="BJ23" s="292"/>
      <c r="BK23" s="292"/>
      <c r="BL23" s="292"/>
      <c r="BM23" s="292"/>
      <c r="BN23" s="355"/>
    </row>
    <row r="24" spans="2:66" ht="9.75" customHeight="1">
      <c r="B24" s="5"/>
      <c r="C24" s="20" t="s">
        <v>24</v>
      </c>
      <c r="D24" s="20"/>
      <c r="E24" s="20"/>
      <c r="F24" s="20"/>
      <c r="G24" s="400" t="s">
        <v>102</v>
      </c>
      <c r="H24" s="412"/>
      <c r="I24" s="412"/>
      <c r="J24" s="412"/>
      <c r="K24" s="412"/>
      <c r="L24" s="412"/>
      <c r="M24" s="412"/>
      <c r="N24" s="412"/>
      <c r="O24" s="451"/>
      <c r="P24" s="1076" t="s">
        <v>103</v>
      </c>
      <c r="Q24" s="1077"/>
      <c r="R24" s="504"/>
      <c r="S24" s="145"/>
      <c r="T24" s="158"/>
      <c r="U24" s="158"/>
      <c r="V24" s="158"/>
      <c r="W24" s="181"/>
      <c r="X24" s="145"/>
      <c r="Y24" s="158"/>
      <c r="Z24" s="158"/>
      <c r="AA24" s="158"/>
      <c r="AB24" s="158"/>
      <c r="AC24" s="158"/>
      <c r="AD24" s="181"/>
      <c r="AE24" s="145"/>
      <c r="AF24" s="158"/>
      <c r="AG24" s="158"/>
      <c r="AH24" s="158"/>
      <c r="AI24" s="158"/>
      <c r="AJ24" s="158"/>
      <c r="AK24" s="181"/>
      <c r="AL24" s="145"/>
      <c r="AM24" s="158"/>
      <c r="AN24" s="158"/>
      <c r="AO24" s="158"/>
      <c r="AP24" s="158"/>
      <c r="AQ24" s="181"/>
      <c r="AR24" s="35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88"/>
      <c r="BE24" s="277"/>
      <c r="BF24" s="292"/>
      <c r="BG24" s="292"/>
      <c r="BH24" s="292"/>
      <c r="BI24" s="292"/>
      <c r="BJ24" s="292"/>
      <c r="BK24" s="292"/>
      <c r="BL24" s="292"/>
      <c r="BM24" s="292"/>
      <c r="BN24" s="355"/>
    </row>
    <row r="25" spans="2:66" ht="7.5" customHeight="1">
      <c r="B25" s="5"/>
      <c r="C25" s="20"/>
      <c r="D25" s="20"/>
      <c r="E25" s="20"/>
      <c r="F25" s="20"/>
      <c r="G25" s="402"/>
      <c r="H25" s="414"/>
      <c r="I25" s="414"/>
      <c r="J25" s="414"/>
      <c r="K25" s="414"/>
      <c r="L25" s="414"/>
      <c r="M25" s="414"/>
      <c r="N25" s="414"/>
      <c r="O25" s="453"/>
      <c r="P25" s="400"/>
      <c r="Q25" s="412"/>
      <c r="R25" s="451"/>
      <c r="S25" s="145"/>
      <c r="T25" s="158"/>
      <c r="U25" s="158"/>
      <c r="V25" s="158"/>
      <c r="W25" s="181"/>
      <c r="X25" s="145"/>
      <c r="Y25" s="158"/>
      <c r="Z25" s="158"/>
      <c r="AA25" s="158"/>
      <c r="AB25" s="158"/>
      <c r="AC25" s="158"/>
      <c r="AD25" s="181"/>
      <c r="AE25" s="145"/>
      <c r="AF25" s="158"/>
      <c r="AG25" s="158"/>
      <c r="AH25" s="158"/>
      <c r="AI25" s="158"/>
      <c r="AJ25" s="158"/>
      <c r="AK25" s="181"/>
      <c r="AL25" s="145"/>
      <c r="AM25" s="158"/>
      <c r="AN25" s="158"/>
      <c r="AO25" s="158"/>
      <c r="AP25" s="158"/>
      <c r="AQ25" s="181"/>
      <c r="AR25" s="35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88"/>
      <c r="BE25" s="277"/>
      <c r="BF25" s="292"/>
      <c r="BG25" s="292"/>
      <c r="BH25" s="292"/>
      <c r="BI25" s="292"/>
      <c r="BJ25" s="292"/>
      <c r="BK25" s="292"/>
      <c r="BL25" s="292"/>
      <c r="BM25" s="292"/>
      <c r="BN25" s="355"/>
    </row>
    <row r="26" spans="2:66" ht="7.5" customHeight="1">
      <c r="B26" s="5"/>
      <c r="C26" s="20"/>
      <c r="D26" s="20"/>
      <c r="E26" s="20"/>
      <c r="F26" s="20"/>
      <c r="G26" s="401"/>
      <c r="H26" s="413"/>
      <c r="I26" s="413"/>
      <c r="J26" s="413"/>
      <c r="K26" s="413"/>
      <c r="L26" s="413"/>
      <c r="M26" s="413"/>
      <c r="N26" s="413"/>
      <c r="O26" s="452"/>
      <c r="P26" s="401"/>
      <c r="Q26" s="413"/>
      <c r="R26" s="452"/>
      <c r="S26" s="145"/>
      <c r="T26" s="158"/>
      <c r="U26" s="158"/>
      <c r="V26" s="158"/>
      <c r="W26" s="181"/>
      <c r="X26" s="145"/>
      <c r="Y26" s="158"/>
      <c r="Z26" s="158"/>
      <c r="AA26" s="158"/>
      <c r="AB26" s="158"/>
      <c r="AC26" s="158"/>
      <c r="AD26" s="181"/>
      <c r="AE26" s="145"/>
      <c r="AF26" s="158"/>
      <c r="AG26" s="158"/>
      <c r="AH26" s="158"/>
      <c r="AI26" s="158"/>
      <c r="AJ26" s="158"/>
      <c r="AK26" s="181"/>
      <c r="AL26" s="145"/>
      <c r="AM26" s="158"/>
      <c r="AN26" s="158"/>
      <c r="AO26" s="158"/>
      <c r="AP26" s="158"/>
      <c r="AQ26" s="181"/>
      <c r="AR26" s="35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88"/>
      <c r="BE26" s="277"/>
      <c r="BF26" s="292"/>
      <c r="BG26" s="292"/>
      <c r="BH26" s="292"/>
      <c r="BI26" s="292"/>
      <c r="BJ26" s="292"/>
      <c r="BK26" s="292"/>
      <c r="BL26" s="292"/>
      <c r="BM26" s="292"/>
      <c r="BN26" s="355"/>
    </row>
    <row r="27" spans="2:66" ht="8.4499999999999993" customHeight="1">
      <c r="B27" s="5"/>
      <c r="C27" s="20" t="s">
        <v>27</v>
      </c>
      <c r="D27" s="20"/>
      <c r="E27" s="20"/>
      <c r="F27" s="20"/>
      <c r="G27" s="403" t="s">
        <v>124</v>
      </c>
      <c r="H27" s="415"/>
      <c r="I27" s="415"/>
      <c r="J27" s="415"/>
      <c r="K27" s="443"/>
      <c r="L27" s="32" t="s">
        <v>35</v>
      </c>
      <c r="M27" s="447">
        <v>7</v>
      </c>
      <c r="N27" s="449"/>
      <c r="O27" s="93" t="s">
        <v>62</v>
      </c>
      <c r="P27" s="447">
        <v>8</v>
      </c>
      <c r="Q27" s="449"/>
      <c r="R27" s="93" t="s">
        <v>76</v>
      </c>
      <c r="S27" s="146" t="s">
        <v>42</v>
      </c>
      <c r="T27" s="148"/>
      <c r="U27" s="148"/>
      <c r="V27" s="148"/>
      <c r="W27" s="182"/>
      <c r="X27" s="147" t="s">
        <v>54</v>
      </c>
      <c r="Y27" s="148"/>
      <c r="Z27" s="148"/>
      <c r="AA27" s="148"/>
      <c r="AB27" s="148"/>
      <c r="AC27" s="148"/>
      <c r="AD27" s="182"/>
      <c r="AE27" s="146" t="s">
        <v>61</v>
      </c>
      <c r="AF27" s="148"/>
      <c r="AG27" s="148"/>
      <c r="AH27" s="148"/>
      <c r="AI27" s="148"/>
      <c r="AJ27" s="148"/>
      <c r="AK27" s="182"/>
      <c r="AL27" s="147" t="s">
        <v>72</v>
      </c>
      <c r="AM27" s="148"/>
      <c r="AN27" s="148"/>
      <c r="AO27" s="148"/>
      <c r="AP27" s="148"/>
      <c r="AQ27" s="182"/>
      <c r="AR27" s="35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88"/>
      <c r="BE27" s="277"/>
      <c r="BF27" s="292"/>
      <c r="BG27" s="292"/>
      <c r="BH27" s="292"/>
      <c r="BI27" s="292"/>
      <c r="BJ27" s="292"/>
      <c r="BK27" s="292"/>
      <c r="BL27" s="292"/>
      <c r="BM27" s="292"/>
      <c r="BN27" s="355"/>
    </row>
    <row r="28" spans="2:66" ht="8.4499999999999993" customHeight="1">
      <c r="B28" s="5"/>
      <c r="C28" s="20"/>
      <c r="D28" s="20"/>
      <c r="E28" s="20"/>
      <c r="F28" s="20"/>
      <c r="G28" s="404"/>
      <c r="H28" s="416"/>
      <c r="I28" s="416"/>
      <c r="J28" s="416"/>
      <c r="K28" s="444"/>
      <c r="L28" s="32"/>
      <c r="M28" s="448"/>
      <c r="N28" s="450"/>
      <c r="O28" s="94"/>
      <c r="P28" s="448"/>
      <c r="Q28" s="450"/>
      <c r="R28" s="94"/>
      <c r="S28" s="147"/>
      <c r="T28" s="148"/>
      <c r="U28" s="148"/>
      <c r="V28" s="148"/>
      <c r="W28" s="182"/>
      <c r="X28" s="147"/>
      <c r="Y28" s="148"/>
      <c r="Z28" s="148"/>
      <c r="AA28" s="148"/>
      <c r="AB28" s="148"/>
      <c r="AC28" s="148"/>
      <c r="AD28" s="182"/>
      <c r="AE28" s="147"/>
      <c r="AF28" s="148"/>
      <c r="AG28" s="148"/>
      <c r="AH28" s="148"/>
      <c r="AI28" s="148"/>
      <c r="AJ28" s="148"/>
      <c r="AK28" s="182"/>
      <c r="AL28" s="147"/>
      <c r="AM28" s="148"/>
      <c r="AN28" s="148"/>
      <c r="AO28" s="148"/>
      <c r="AP28" s="148"/>
      <c r="AQ28" s="182"/>
      <c r="AR28" s="35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88"/>
      <c r="BE28" s="277"/>
      <c r="BF28" s="292"/>
      <c r="BG28" s="292"/>
      <c r="BH28" s="292"/>
      <c r="BI28" s="292"/>
      <c r="BJ28" s="292"/>
      <c r="BK28" s="292"/>
      <c r="BL28" s="292"/>
      <c r="BM28" s="292"/>
      <c r="BN28" s="355"/>
    </row>
    <row r="29" spans="2:66" ht="9.6" customHeight="1">
      <c r="B29" s="5"/>
      <c r="C29" s="20" t="s">
        <v>30</v>
      </c>
      <c r="D29" s="20"/>
      <c r="E29" s="20"/>
      <c r="F29" s="20"/>
      <c r="G29" s="405">
        <v>0</v>
      </c>
      <c r="H29" s="405">
        <v>1</v>
      </c>
      <c r="I29" s="405">
        <v>2</v>
      </c>
      <c r="J29" s="434">
        <v>3</v>
      </c>
      <c r="K29" s="405">
        <v>4</v>
      </c>
      <c r="L29" s="405">
        <v>5</v>
      </c>
      <c r="M29" s="405">
        <v>6</v>
      </c>
      <c r="N29" s="434">
        <v>7</v>
      </c>
      <c r="O29" s="451">
        <v>8</v>
      </c>
      <c r="P29" s="405">
        <v>9</v>
      </c>
      <c r="Q29" s="405">
        <v>1</v>
      </c>
      <c r="R29" s="405">
        <v>0</v>
      </c>
      <c r="S29" s="147"/>
      <c r="T29" s="148"/>
      <c r="U29" s="148"/>
      <c r="V29" s="148"/>
      <c r="W29" s="182"/>
      <c r="X29" s="147"/>
      <c r="Y29" s="148"/>
      <c r="Z29" s="148"/>
      <c r="AA29" s="148"/>
      <c r="AB29" s="148"/>
      <c r="AC29" s="148"/>
      <c r="AD29" s="182"/>
      <c r="AE29" s="147"/>
      <c r="AF29" s="148"/>
      <c r="AG29" s="148"/>
      <c r="AH29" s="148"/>
      <c r="AI29" s="148"/>
      <c r="AJ29" s="148"/>
      <c r="AK29" s="182"/>
      <c r="AL29" s="147"/>
      <c r="AM29" s="148"/>
      <c r="AN29" s="148"/>
      <c r="AO29" s="148"/>
      <c r="AP29" s="148"/>
      <c r="AQ29" s="182"/>
      <c r="AR29" s="35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88"/>
      <c r="BE29" s="277"/>
      <c r="BF29" s="292"/>
      <c r="BG29" s="292"/>
      <c r="BH29" s="292"/>
      <c r="BI29" s="292"/>
      <c r="BJ29" s="292"/>
      <c r="BK29" s="292"/>
      <c r="BL29" s="292"/>
      <c r="BM29" s="292"/>
      <c r="BN29" s="355"/>
    </row>
    <row r="30" spans="2:66" ht="9.6" customHeight="1">
      <c r="B30" s="5"/>
      <c r="C30" s="20"/>
      <c r="D30" s="20"/>
      <c r="E30" s="20"/>
      <c r="F30" s="20"/>
      <c r="G30" s="406"/>
      <c r="H30" s="406"/>
      <c r="I30" s="406"/>
      <c r="J30" s="435"/>
      <c r="K30" s="406"/>
      <c r="L30" s="406"/>
      <c r="M30" s="406"/>
      <c r="N30" s="435"/>
      <c r="O30" s="452"/>
      <c r="P30" s="406"/>
      <c r="Q30" s="406"/>
      <c r="R30" s="406"/>
      <c r="S30" s="188"/>
      <c r="T30" s="149"/>
      <c r="U30" s="149"/>
      <c r="V30" s="149"/>
      <c r="W30" s="183"/>
      <c r="X30" s="188"/>
      <c r="Y30" s="149"/>
      <c r="Z30" s="149"/>
      <c r="AA30" s="149"/>
      <c r="AB30" s="149"/>
      <c r="AC30" s="149"/>
      <c r="AD30" s="183"/>
      <c r="AE30" s="188"/>
      <c r="AF30" s="149"/>
      <c r="AG30" s="149"/>
      <c r="AH30" s="149"/>
      <c r="AI30" s="149"/>
      <c r="AJ30" s="149"/>
      <c r="AK30" s="183"/>
      <c r="AL30" s="188"/>
      <c r="AM30" s="149"/>
      <c r="AN30" s="149"/>
      <c r="AO30" s="149"/>
      <c r="AP30" s="149"/>
      <c r="AQ30" s="183"/>
      <c r="AR30" s="129"/>
      <c r="AS30" s="133"/>
      <c r="AT30" s="133"/>
      <c r="AU30" s="133"/>
      <c r="AV30" s="133"/>
      <c r="AW30" s="133"/>
      <c r="AX30" s="133"/>
      <c r="AY30" s="133"/>
      <c r="AZ30" s="133"/>
      <c r="BA30" s="133"/>
      <c r="BB30" s="133"/>
      <c r="BC30" s="133"/>
      <c r="BD30" s="134"/>
      <c r="BE30" s="327"/>
      <c r="BF30" s="333"/>
      <c r="BG30" s="333"/>
      <c r="BH30" s="333"/>
      <c r="BI30" s="333"/>
      <c r="BJ30" s="333"/>
      <c r="BK30" s="333"/>
      <c r="BL30" s="333"/>
      <c r="BM30" s="333"/>
      <c r="BN30" s="356"/>
    </row>
    <row r="31" spans="2:66" ht="4.9000000000000004" customHeight="1">
      <c r="B31" s="5"/>
      <c r="C31" s="21" t="s">
        <v>69</v>
      </c>
      <c r="D31" s="41"/>
      <c r="E31" s="41"/>
      <c r="F31" s="394"/>
      <c r="G31" s="407"/>
      <c r="H31" s="417"/>
      <c r="I31" s="417"/>
      <c r="J31" s="417"/>
      <c r="K31" s="417"/>
      <c r="L31" s="417"/>
      <c r="M31" s="417"/>
      <c r="N31" s="417"/>
      <c r="O31" s="417"/>
      <c r="P31" s="417"/>
      <c r="Q31" s="417"/>
      <c r="R31" s="463"/>
      <c r="S31" s="150"/>
      <c r="T31" s="159"/>
      <c r="U31" s="159"/>
      <c r="V31" s="159"/>
      <c r="W31" s="184"/>
      <c r="X31" s="144"/>
      <c r="Y31" s="494"/>
      <c r="Z31" s="494"/>
      <c r="AA31" s="494"/>
      <c r="AB31" s="157"/>
      <c r="AC31" s="157"/>
      <c r="AD31" s="180"/>
      <c r="AE31" s="37"/>
      <c r="AF31" s="383"/>
      <c r="AG31" s="383"/>
      <c r="AH31" s="383"/>
      <c r="AI31" s="51"/>
      <c r="AJ31" s="51"/>
      <c r="AK31" s="120"/>
      <c r="AL31" s="37"/>
      <c r="AM31" s="383"/>
      <c r="AN31" s="383"/>
      <c r="AO31" s="383"/>
      <c r="AP31" s="383"/>
      <c r="AQ31" s="120"/>
      <c r="AR31" s="37"/>
      <c r="AS31" s="383"/>
      <c r="AT31" s="383"/>
      <c r="AU31" s="269" t="s">
        <v>88</v>
      </c>
      <c r="AV31" s="269"/>
      <c r="AW31" s="269"/>
      <c r="AX31" s="269"/>
      <c r="AY31" s="269"/>
      <c r="AZ31" s="269"/>
      <c r="BA31" s="269"/>
      <c r="BB31" s="269"/>
      <c r="BC31" s="269"/>
      <c r="BD31" s="324"/>
      <c r="BE31" s="328"/>
      <c r="BF31" s="582"/>
      <c r="BG31" s="383"/>
      <c r="BH31" s="383"/>
      <c r="BI31" s="383"/>
      <c r="BJ31" s="339" t="s">
        <v>19</v>
      </c>
      <c r="BK31" s="342"/>
      <c r="BL31" s="342"/>
      <c r="BM31" s="342"/>
      <c r="BN31" s="357"/>
    </row>
    <row r="32" spans="2:66" ht="7.15" customHeight="1">
      <c r="B32" s="5"/>
      <c r="C32" s="22"/>
      <c r="D32" s="42"/>
      <c r="E32" s="42"/>
      <c r="F32" s="395"/>
      <c r="G32" s="408"/>
      <c r="H32" s="418"/>
      <c r="I32" s="418"/>
      <c r="J32" s="418"/>
      <c r="K32" s="418"/>
      <c r="L32" s="418"/>
      <c r="M32" s="418"/>
      <c r="N32" s="418"/>
      <c r="O32" s="418"/>
      <c r="P32" s="418"/>
      <c r="Q32" s="418"/>
      <c r="R32" s="464"/>
      <c r="S32" s="151"/>
      <c r="T32" s="160"/>
      <c r="U32" s="160"/>
      <c r="V32" s="160"/>
      <c r="W32" s="185"/>
      <c r="X32" s="145"/>
      <c r="Y32" s="400">
        <v>6</v>
      </c>
      <c r="Z32" s="412"/>
      <c r="AA32" s="451"/>
      <c r="AB32" s="35" t="s">
        <v>47</v>
      </c>
      <c r="AC32" s="49"/>
      <c r="AD32" s="88"/>
      <c r="AE32" s="381"/>
      <c r="AF32" s="400">
        <f>IF(Y35=12,1,IF(Y35="","",Y35+1))</f>
        <v>11</v>
      </c>
      <c r="AG32" s="412"/>
      <c r="AH32" s="451"/>
      <c r="AI32" s="35" t="s">
        <v>47</v>
      </c>
      <c r="AJ32" s="49"/>
      <c r="AK32" s="88"/>
      <c r="AL32" s="381"/>
      <c r="AM32" s="400">
        <v>2026</v>
      </c>
      <c r="AN32" s="412"/>
      <c r="AO32" s="412"/>
      <c r="AP32" s="451"/>
      <c r="AQ32" s="492" t="s">
        <v>35</v>
      </c>
      <c r="AR32" s="381"/>
      <c r="AS32" s="400">
        <v>1</v>
      </c>
      <c r="AT32" s="451"/>
      <c r="AU32" s="270"/>
      <c r="AV32" s="270"/>
      <c r="AW32" s="270"/>
      <c r="AX32" s="270"/>
      <c r="AY32" s="270"/>
      <c r="AZ32" s="270"/>
      <c r="BA32" s="270"/>
      <c r="BB32" s="270"/>
      <c r="BC32" s="270"/>
      <c r="BD32" s="325"/>
      <c r="BE32" s="329"/>
      <c r="BF32" s="583"/>
      <c r="BG32" s="400">
        <v>2</v>
      </c>
      <c r="BH32" s="412"/>
      <c r="BI32" s="451"/>
      <c r="BJ32" s="340"/>
      <c r="BK32" s="340"/>
      <c r="BL32" s="340"/>
      <c r="BM32" s="340"/>
      <c r="BN32" s="358"/>
    </row>
    <row r="33" spans="2:66" ht="7.15" customHeight="1">
      <c r="B33" s="5"/>
      <c r="C33" s="23"/>
      <c r="D33" s="43"/>
      <c r="E33" s="43"/>
      <c r="F33" s="396"/>
      <c r="G33" s="409"/>
      <c r="H33" s="419"/>
      <c r="I33" s="419"/>
      <c r="J33" s="419"/>
      <c r="K33" s="419"/>
      <c r="L33" s="419"/>
      <c r="M33" s="419"/>
      <c r="N33" s="419"/>
      <c r="O33" s="419"/>
      <c r="P33" s="419"/>
      <c r="Q33" s="419"/>
      <c r="R33" s="465"/>
      <c r="S33" s="151"/>
      <c r="T33" s="160"/>
      <c r="U33" s="160"/>
      <c r="V33" s="160"/>
      <c r="W33" s="185"/>
      <c r="X33" s="145"/>
      <c r="Y33" s="401"/>
      <c r="Z33" s="413"/>
      <c r="AA33" s="452"/>
      <c r="AB33" s="35"/>
      <c r="AC33" s="49"/>
      <c r="AD33" s="88"/>
      <c r="AE33" s="381"/>
      <c r="AF33" s="401"/>
      <c r="AG33" s="413"/>
      <c r="AH33" s="452"/>
      <c r="AI33" s="35"/>
      <c r="AJ33" s="49"/>
      <c r="AK33" s="88"/>
      <c r="AL33" s="381"/>
      <c r="AM33" s="402"/>
      <c r="AN33" s="414"/>
      <c r="AO33" s="414"/>
      <c r="AP33" s="453"/>
      <c r="AQ33" s="492"/>
      <c r="AR33" s="381"/>
      <c r="AS33" s="402"/>
      <c r="AT33" s="453"/>
      <c r="AU33" s="270"/>
      <c r="AV33" s="270"/>
      <c r="AW33" s="270"/>
      <c r="AX33" s="270"/>
      <c r="AY33" s="270"/>
      <c r="AZ33" s="270"/>
      <c r="BA33" s="270"/>
      <c r="BB33" s="270"/>
      <c r="BC33" s="270"/>
      <c r="BD33" s="325"/>
      <c r="BE33" s="329"/>
      <c r="BF33" s="583"/>
      <c r="BG33" s="402"/>
      <c r="BH33" s="414"/>
      <c r="BI33" s="453"/>
      <c r="BJ33" s="340"/>
      <c r="BK33" s="340"/>
      <c r="BL33" s="340"/>
      <c r="BM33" s="340"/>
      <c r="BN33" s="358"/>
    </row>
    <row r="34" spans="2:66" ht="6.6" customHeight="1">
      <c r="B34" s="5"/>
      <c r="C34" s="24" t="s">
        <v>33</v>
      </c>
      <c r="D34" s="44"/>
      <c r="E34" s="44"/>
      <c r="F34" s="62"/>
      <c r="G34" s="410" t="s">
        <v>108</v>
      </c>
      <c r="H34" s="420"/>
      <c r="I34" s="420"/>
      <c r="J34" s="420"/>
      <c r="K34" s="420"/>
      <c r="L34" s="420"/>
      <c r="M34" s="420"/>
      <c r="N34" s="420"/>
      <c r="O34" s="420"/>
      <c r="P34" s="420"/>
      <c r="Q34" s="420"/>
      <c r="R34" s="466"/>
      <c r="S34" s="151"/>
      <c r="T34" s="160"/>
      <c r="U34" s="160"/>
      <c r="V34" s="160"/>
      <c r="W34" s="185"/>
      <c r="X34" s="145"/>
      <c r="Y34" s="494"/>
      <c r="Z34" s="494"/>
      <c r="AA34" s="494"/>
      <c r="AB34" s="158"/>
      <c r="AC34" s="158"/>
      <c r="AD34" s="181"/>
      <c r="AE34" s="38"/>
      <c r="AF34" s="383"/>
      <c r="AG34" s="383"/>
      <c r="AH34" s="383"/>
      <c r="AI34" s="17"/>
      <c r="AJ34" s="17"/>
      <c r="AK34" s="122"/>
      <c r="AL34" s="381"/>
      <c r="AM34" s="401"/>
      <c r="AN34" s="413"/>
      <c r="AO34" s="413"/>
      <c r="AP34" s="452"/>
      <c r="AQ34" s="492"/>
      <c r="AR34" s="381"/>
      <c r="AS34" s="401"/>
      <c r="AT34" s="452"/>
      <c r="AU34" s="270"/>
      <c r="AV34" s="270"/>
      <c r="AW34" s="270"/>
      <c r="AX34" s="270"/>
      <c r="AY34" s="270"/>
      <c r="AZ34" s="270"/>
      <c r="BA34" s="270"/>
      <c r="BB34" s="270"/>
      <c r="BC34" s="270"/>
      <c r="BD34" s="325"/>
      <c r="BE34" s="329"/>
      <c r="BF34" s="583"/>
      <c r="BG34" s="401"/>
      <c r="BH34" s="413"/>
      <c r="BI34" s="452"/>
      <c r="BJ34" s="340"/>
      <c r="BK34" s="340"/>
      <c r="BL34" s="340"/>
      <c r="BM34" s="340"/>
      <c r="BN34" s="358"/>
    </row>
    <row r="35" spans="2:66" ht="7.15" customHeight="1">
      <c r="B35" s="5"/>
      <c r="C35" s="25"/>
      <c r="D35" s="45"/>
      <c r="E35" s="45"/>
      <c r="F35" s="63"/>
      <c r="G35" s="411"/>
      <c r="H35" s="421"/>
      <c r="I35" s="421"/>
      <c r="J35" s="421"/>
      <c r="K35" s="421"/>
      <c r="L35" s="421"/>
      <c r="M35" s="421"/>
      <c r="N35" s="421"/>
      <c r="O35" s="421"/>
      <c r="P35" s="421"/>
      <c r="Q35" s="421"/>
      <c r="R35" s="467"/>
      <c r="S35" s="151"/>
      <c r="T35" s="160"/>
      <c r="U35" s="160"/>
      <c r="V35" s="160"/>
      <c r="W35" s="185"/>
      <c r="X35" s="145"/>
      <c r="Y35" s="400">
        <v>10</v>
      </c>
      <c r="Z35" s="412"/>
      <c r="AA35" s="451"/>
      <c r="AB35" s="35" t="s">
        <v>50</v>
      </c>
      <c r="AC35" s="49"/>
      <c r="AD35" s="88"/>
      <c r="AE35" s="381"/>
      <c r="AF35" s="400">
        <v>5</v>
      </c>
      <c r="AG35" s="412"/>
      <c r="AH35" s="451"/>
      <c r="AI35" s="35" t="s">
        <v>50</v>
      </c>
      <c r="AJ35" s="49"/>
      <c r="AK35" s="88"/>
      <c r="AL35" s="38"/>
      <c r="AM35" s="51"/>
      <c r="AN35" s="383"/>
      <c r="AO35" s="383"/>
      <c r="AP35" s="383"/>
      <c r="AQ35" s="122"/>
      <c r="AR35" s="38"/>
      <c r="AS35" s="334" t="s">
        <v>7</v>
      </c>
      <c r="AT35" s="334"/>
      <c r="AU35" s="270"/>
      <c r="AV35" s="270"/>
      <c r="AW35" s="270"/>
      <c r="AX35" s="270"/>
      <c r="AY35" s="270"/>
      <c r="AZ35" s="270"/>
      <c r="BA35" s="270"/>
      <c r="BB35" s="270"/>
      <c r="BC35" s="270"/>
      <c r="BD35" s="325"/>
      <c r="BE35" s="329"/>
      <c r="BF35" s="584"/>
      <c r="BG35" s="334" t="s">
        <v>7</v>
      </c>
      <c r="BH35" s="334"/>
      <c r="BI35" s="334"/>
      <c r="BJ35" s="340"/>
      <c r="BK35" s="340"/>
      <c r="BL35" s="340"/>
      <c r="BM35" s="340"/>
      <c r="BN35" s="358"/>
    </row>
    <row r="36" spans="2:66" ht="7.15" customHeight="1">
      <c r="B36" s="5"/>
      <c r="C36" s="25"/>
      <c r="D36" s="45"/>
      <c r="E36" s="45"/>
      <c r="F36" s="63"/>
      <c r="G36" s="411"/>
      <c r="H36" s="421"/>
      <c r="I36" s="421"/>
      <c r="J36" s="421"/>
      <c r="K36" s="421"/>
      <c r="L36" s="421"/>
      <c r="M36" s="421"/>
      <c r="N36" s="421"/>
      <c r="O36" s="421"/>
      <c r="P36" s="421"/>
      <c r="Q36" s="421"/>
      <c r="R36" s="467"/>
      <c r="S36" s="151"/>
      <c r="T36" s="160"/>
      <c r="U36" s="160"/>
      <c r="V36" s="160"/>
      <c r="W36" s="185"/>
      <c r="X36" s="145"/>
      <c r="Y36" s="401"/>
      <c r="Z36" s="413"/>
      <c r="AA36" s="452"/>
      <c r="AB36" s="35"/>
      <c r="AC36" s="49"/>
      <c r="AD36" s="88"/>
      <c r="AE36" s="381"/>
      <c r="AF36" s="401"/>
      <c r="AG36" s="413"/>
      <c r="AH36" s="452"/>
      <c r="AI36" s="35"/>
      <c r="AJ36" s="49"/>
      <c r="AK36" s="88"/>
      <c r="AL36" s="38"/>
      <c r="AM36" s="122"/>
      <c r="AN36" s="400">
        <v>11</v>
      </c>
      <c r="AO36" s="412"/>
      <c r="AP36" s="451"/>
      <c r="AQ36" s="492" t="s">
        <v>52</v>
      </c>
      <c r="AR36" s="38"/>
      <c r="AS36" s="55"/>
      <c r="AT36" s="55"/>
      <c r="AU36" s="270"/>
      <c r="AV36" s="270"/>
      <c r="AW36" s="270"/>
      <c r="AX36" s="270"/>
      <c r="AY36" s="270"/>
      <c r="AZ36" s="270"/>
      <c r="BA36" s="270"/>
      <c r="BB36" s="270"/>
      <c r="BC36" s="270"/>
      <c r="BD36" s="325"/>
      <c r="BE36" s="329"/>
      <c r="BF36" s="584"/>
      <c r="BG36" s="55"/>
      <c r="BH36" s="55"/>
      <c r="BI36" s="55"/>
      <c r="BJ36" s="340"/>
      <c r="BK36" s="340"/>
      <c r="BL36" s="340"/>
      <c r="BM36" s="340"/>
      <c r="BN36" s="358"/>
    </row>
    <row r="37" spans="2:66" ht="6.6" customHeight="1">
      <c r="B37" s="5"/>
      <c r="C37" s="25"/>
      <c r="D37" s="45"/>
      <c r="E37" s="45"/>
      <c r="F37" s="63"/>
      <c r="G37" s="411"/>
      <c r="H37" s="421"/>
      <c r="I37" s="421"/>
      <c r="J37" s="421"/>
      <c r="K37" s="421"/>
      <c r="L37" s="421"/>
      <c r="M37" s="421"/>
      <c r="N37" s="421"/>
      <c r="O37" s="421"/>
      <c r="P37" s="421"/>
      <c r="Q37" s="421"/>
      <c r="R37" s="467"/>
      <c r="S37" s="470"/>
      <c r="T37" s="476"/>
      <c r="U37" s="476"/>
      <c r="V37" s="476"/>
      <c r="W37" s="186"/>
      <c r="X37" s="145"/>
      <c r="Y37" s="157"/>
      <c r="Z37" s="157"/>
      <c r="AA37" s="157"/>
      <c r="AB37" s="158"/>
      <c r="AC37" s="158"/>
      <c r="AD37" s="181"/>
      <c r="AE37" s="68"/>
      <c r="AF37" s="383"/>
      <c r="AG37" s="383"/>
      <c r="AH37" s="383"/>
      <c r="AI37" s="18"/>
      <c r="AJ37" s="18"/>
      <c r="AK37" s="121"/>
      <c r="AL37" s="38"/>
      <c r="AM37" s="122"/>
      <c r="AN37" s="402"/>
      <c r="AO37" s="414"/>
      <c r="AP37" s="453"/>
      <c r="AQ37" s="492"/>
      <c r="AR37" s="38"/>
      <c r="AS37" s="55"/>
      <c r="AT37" s="55"/>
      <c r="AU37" s="270"/>
      <c r="AV37" s="270"/>
      <c r="AW37" s="270"/>
      <c r="AX37" s="270"/>
      <c r="AY37" s="270"/>
      <c r="AZ37" s="270"/>
      <c r="BA37" s="270"/>
      <c r="BB37" s="270"/>
      <c r="BC37" s="270"/>
      <c r="BD37" s="325"/>
      <c r="BE37" s="329"/>
      <c r="BF37" s="584"/>
      <c r="BG37" s="55"/>
      <c r="BH37" s="55"/>
      <c r="BI37" s="55"/>
      <c r="BJ37" s="340"/>
      <c r="BK37" s="340"/>
      <c r="BL37" s="340"/>
      <c r="BM37" s="340"/>
      <c r="BN37" s="358"/>
    </row>
    <row r="38" spans="2:66" ht="3.6" customHeight="1">
      <c r="B38" s="5"/>
      <c r="C38" s="24" t="s">
        <v>22</v>
      </c>
      <c r="D38" s="44"/>
      <c r="E38" s="44"/>
      <c r="F38" s="62"/>
      <c r="G38" s="37"/>
      <c r="H38" s="85" t="s">
        <v>45</v>
      </c>
      <c r="I38" s="423" t="s">
        <v>80</v>
      </c>
      <c r="J38" s="423"/>
      <c r="K38" s="423"/>
      <c r="L38" s="423"/>
      <c r="M38" s="423"/>
      <c r="N38" s="423"/>
      <c r="O38" s="423"/>
      <c r="P38" s="423"/>
      <c r="Q38" s="423"/>
      <c r="R38" s="423"/>
      <c r="S38" s="471">
        <v>120000</v>
      </c>
      <c r="T38" s="477"/>
      <c r="U38" s="477"/>
      <c r="V38" s="484"/>
      <c r="W38" s="93" t="s">
        <v>29</v>
      </c>
      <c r="X38" s="471">
        <v>50000</v>
      </c>
      <c r="Y38" s="477"/>
      <c r="Z38" s="477"/>
      <c r="AA38" s="477"/>
      <c r="AB38" s="477"/>
      <c r="AC38" s="484"/>
      <c r="AD38" s="87" t="s">
        <v>29</v>
      </c>
      <c r="AE38" s="505">
        <f>IF(X38="","",IF(S38=0,0,S38-X38))</f>
        <v>70000</v>
      </c>
      <c r="AF38" s="508"/>
      <c r="AG38" s="508"/>
      <c r="AH38" s="508"/>
      <c r="AI38" s="508"/>
      <c r="AJ38" s="515"/>
      <c r="AK38" s="87" t="s">
        <v>29</v>
      </c>
      <c r="AL38" s="38"/>
      <c r="AM38" s="122"/>
      <c r="AN38" s="401"/>
      <c r="AO38" s="413"/>
      <c r="AP38" s="452"/>
      <c r="AQ38" s="492"/>
      <c r="AR38" s="38"/>
      <c r="AS38" s="55"/>
      <c r="AT38" s="55"/>
      <c r="AU38" s="270"/>
      <c r="AV38" s="270"/>
      <c r="AW38" s="270"/>
      <c r="AX38" s="270"/>
      <c r="AY38" s="270"/>
      <c r="AZ38" s="270"/>
      <c r="BA38" s="270"/>
      <c r="BB38" s="270"/>
      <c r="BC38" s="270"/>
      <c r="BD38" s="325"/>
      <c r="BE38" s="329"/>
      <c r="BF38" s="584"/>
      <c r="BG38" s="55"/>
      <c r="BH38" s="55"/>
      <c r="BI38" s="55"/>
      <c r="BJ38" s="340"/>
      <c r="BK38" s="340"/>
      <c r="BL38" s="340"/>
      <c r="BM38" s="340"/>
      <c r="BN38" s="358"/>
    </row>
    <row r="39" spans="2:66" ht="4.1500000000000004" customHeight="1">
      <c r="B39" s="5"/>
      <c r="C39" s="25"/>
      <c r="D39" s="45"/>
      <c r="E39" s="45"/>
      <c r="F39" s="63"/>
      <c r="G39" s="38"/>
      <c r="H39" s="85"/>
      <c r="I39" s="423"/>
      <c r="J39" s="423"/>
      <c r="K39" s="423"/>
      <c r="L39" s="423"/>
      <c r="M39" s="423"/>
      <c r="N39" s="423"/>
      <c r="O39" s="423"/>
      <c r="P39" s="423"/>
      <c r="Q39" s="423"/>
      <c r="R39" s="423"/>
      <c r="S39" s="472"/>
      <c r="T39" s="478"/>
      <c r="U39" s="478"/>
      <c r="V39" s="485"/>
      <c r="W39" s="492"/>
      <c r="X39" s="472"/>
      <c r="Y39" s="478"/>
      <c r="Z39" s="478"/>
      <c r="AA39" s="478"/>
      <c r="AB39" s="478"/>
      <c r="AC39" s="485"/>
      <c r="AD39" s="88"/>
      <c r="AE39" s="506"/>
      <c r="AF39" s="509"/>
      <c r="AG39" s="509"/>
      <c r="AH39" s="509"/>
      <c r="AI39" s="509"/>
      <c r="AJ39" s="516"/>
      <c r="AK39" s="88"/>
      <c r="AL39" s="38"/>
      <c r="AM39" s="17"/>
      <c r="AN39" s="383"/>
      <c r="AO39" s="383"/>
      <c r="AP39" s="383"/>
      <c r="AQ39" s="122"/>
      <c r="AR39" s="38"/>
      <c r="AS39" s="55"/>
      <c r="AT39" s="55"/>
      <c r="AU39" s="270"/>
      <c r="AV39" s="270"/>
      <c r="AW39" s="270"/>
      <c r="AX39" s="270"/>
      <c r="AY39" s="270"/>
      <c r="AZ39" s="270"/>
      <c r="BA39" s="270"/>
      <c r="BB39" s="270"/>
      <c r="BC39" s="270"/>
      <c r="BD39" s="325"/>
      <c r="BE39" s="329"/>
      <c r="BF39" s="584"/>
      <c r="BG39" s="55"/>
      <c r="BH39" s="55"/>
      <c r="BI39" s="55"/>
      <c r="BJ39" s="340"/>
      <c r="BK39" s="340"/>
      <c r="BL39" s="340"/>
      <c r="BM39" s="340"/>
      <c r="BN39" s="358"/>
    </row>
    <row r="40" spans="2:66" ht="6.6" customHeight="1">
      <c r="B40" s="5"/>
      <c r="C40" s="25"/>
      <c r="D40" s="45"/>
      <c r="E40" s="45"/>
      <c r="F40" s="63"/>
      <c r="G40" s="38" t="s">
        <v>86</v>
      </c>
      <c r="H40" s="85"/>
      <c r="I40" s="423"/>
      <c r="J40" s="423"/>
      <c r="K40" s="423"/>
      <c r="L40" s="423"/>
      <c r="M40" s="423"/>
      <c r="N40" s="423"/>
      <c r="O40" s="423"/>
      <c r="P40" s="423"/>
      <c r="Q40" s="423"/>
      <c r="R40" s="423"/>
      <c r="S40" s="472"/>
      <c r="T40" s="478"/>
      <c r="U40" s="478"/>
      <c r="V40" s="485"/>
      <c r="W40" s="492"/>
      <c r="X40" s="472"/>
      <c r="Y40" s="478"/>
      <c r="Z40" s="478"/>
      <c r="AA40" s="478"/>
      <c r="AB40" s="478"/>
      <c r="AC40" s="485"/>
      <c r="AD40" s="88"/>
      <c r="AE40" s="506"/>
      <c r="AF40" s="509"/>
      <c r="AG40" s="509"/>
      <c r="AH40" s="509"/>
      <c r="AI40" s="509"/>
      <c r="AJ40" s="516"/>
      <c r="AK40" s="88"/>
      <c r="AL40" s="38"/>
      <c r="AM40" s="122"/>
      <c r="AN40" s="400">
        <v>20</v>
      </c>
      <c r="AO40" s="412"/>
      <c r="AP40" s="451"/>
      <c r="AQ40" s="492" t="s">
        <v>11</v>
      </c>
      <c r="AR40" s="38"/>
      <c r="AS40" s="251"/>
      <c r="AT40" s="251"/>
      <c r="AU40" s="270"/>
      <c r="AV40" s="270"/>
      <c r="AW40" s="270"/>
      <c r="AX40" s="270"/>
      <c r="AY40" s="270"/>
      <c r="AZ40" s="270"/>
      <c r="BA40" s="270"/>
      <c r="BB40" s="270"/>
      <c r="BC40" s="270"/>
      <c r="BD40" s="325"/>
      <c r="BE40" s="329"/>
      <c r="BF40" s="584"/>
      <c r="BG40" s="251"/>
      <c r="BH40" s="251"/>
      <c r="BI40" s="251"/>
      <c r="BJ40" s="340"/>
      <c r="BK40" s="340"/>
      <c r="BL40" s="340"/>
      <c r="BM40" s="340"/>
      <c r="BN40" s="358"/>
    </row>
    <row r="41" spans="2:66" ht="6.6" customHeight="1">
      <c r="B41" s="5"/>
      <c r="C41" s="25"/>
      <c r="D41" s="45"/>
      <c r="E41" s="45"/>
      <c r="F41" s="63"/>
      <c r="G41" s="38"/>
      <c r="H41" s="85"/>
      <c r="I41" s="423"/>
      <c r="J41" s="423"/>
      <c r="K41" s="423"/>
      <c r="L41" s="423"/>
      <c r="M41" s="423"/>
      <c r="N41" s="423"/>
      <c r="O41" s="423"/>
      <c r="P41" s="423"/>
      <c r="Q41" s="423"/>
      <c r="R41" s="423"/>
      <c r="S41" s="472"/>
      <c r="T41" s="478"/>
      <c r="U41" s="478"/>
      <c r="V41" s="485"/>
      <c r="W41" s="492"/>
      <c r="X41" s="472"/>
      <c r="Y41" s="478"/>
      <c r="Z41" s="478"/>
      <c r="AA41" s="478"/>
      <c r="AB41" s="478"/>
      <c r="AC41" s="485"/>
      <c r="AD41" s="88"/>
      <c r="AE41" s="506"/>
      <c r="AF41" s="509"/>
      <c r="AG41" s="509"/>
      <c r="AH41" s="509"/>
      <c r="AI41" s="509"/>
      <c r="AJ41" s="516"/>
      <c r="AK41" s="88"/>
      <c r="AL41" s="38"/>
      <c r="AM41" s="122"/>
      <c r="AN41" s="402"/>
      <c r="AO41" s="414"/>
      <c r="AP41" s="453"/>
      <c r="AQ41" s="492"/>
      <c r="AR41" s="38"/>
      <c r="AS41" s="251"/>
      <c r="AT41" s="251"/>
      <c r="AU41" s="270"/>
      <c r="AV41" s="270"/>
      <c r="AW41" s="270"/>
      <c r="AX41" s="270"/>
      <c r="AY41" s="270"/>
      <c r="AZ41" s="270"/>
      <c r="BA41" s="270"/>
      <c r="BB41" s="270"/>
      <c r="BC41" s="270"/>
      <c r="BD41" s="325"/>
      <c r="BE41" s="329"/>
      <c r="BF41" s="584"/>
      <c r="BG41" s="251"/>
      <c r="BH41" s="251"/>
      <c r="BI41" s="251"/>
      <c r="BJ41" s="340"/>
      <c r="BK41" s="340"/>
      <c r="BL41" s="340"/>
      <c r="BM41" s="340"/>
      <c r="BN41" s="358"/>
    </row>
    <row r="42" spans="2:66" ht="6.6" customHeight="1">
      <c r="B42" s="5"/>
      <c r="C42" s="25"/>
      <c r="D42" s="45"/>
      <c r="E42" s="45"/>
      <c r="F42" s="63"/>
      <c r="G42" s="38"/>
      <c r="H42" s="85"/>
      <c r="I42" s="423"/>
      <c r="J42" s="423"/>
      <c r="K42" s="423"/>
      <c r="L42" s="423"/>
      <c r="M42" s="423"/>
      <c r="N42" s="423"/>
      <c r="O42" s="423"/>
      <c r="P42" s="423"/>
      <c r="Q42" s="423"/>
      <c r="R42" s="423"/>
      <c r="S42" s="472"/>
      <c r="T42" s="478"/>
      <c r="U42" s="478"/>
      <c r="V42" s="485"/>
      <c r="W42" s="492"/>
      <c r="X42" s="472"/>
      <c r="Y42" s="478"/>
      <c r="Z42" s="478"/>
      <c r="AA42" s="478"/>
      <c r="AB42" s="478"/>
      <c r="AC42" s="485"/>
      <c r="AD42" s="88"/>
      <c r="AE42" s="506"/>
      <c r="AF42" s="509"/>
      <c r="AG42" s="509"/>
      <c r="AH42" s="509"/>
      <c r="AI42" s="509"/>
      <c r="AJ42" s="516"/>
      <c r="AK42" s="88"/>
      <c r="AL42" s="38"/>
      <c r="AM42" s="122"/>
      <c r="AN42" s="402"/>
      <c r="AO42" s="414"/>
      <c r="AP42" s="453"/>
      <c r="AQ42" s="492"/>
      <c r="AR42" s="38"/>
      <c r="AS42" s="251"/>
      <c r="AT42" s="251"/>
      <c r="AU42" s="270"/>
      <c r="AV42" s="270"/>
      <c r="AW42" s="270"/>
      <c r="AX42" s="270"/>
      <c r="AY42" s="270"/>
      <c r="AZ42" s="270"/>
      <c r="BA42" s="270"/>
      <c r="BB42" s="270"/>
      <c r="BC42" s="270"/>
      <c r="BD42" s="325"/>
      <c r="BE42" s="329"/>
      <c r="BF42" s="584"/>
      <c r="BG42" s="251"/>
      <c r="BH42" s="251"/>
      <c r="BI42" s="251"/>
      <c r="BJ42" s="340"/>
      <c r="BK42" s="340"/>
      <c r="BL42" s="340"/>
      <c r="BM42" s="340"/>
      <c r="BN42" s="358"/>
    </row>
    <row r="43" spans="2:66" ht="3.6" customHeight="1">
      <c r="B43" s="5"/>
      <c r="C43" s="25"/>
      <c r="D43" s="45"/>
      <c r="E43" s="45"/>
      <c r="F43" s="63"/>
      <c r="G43" s="77"/>
      <c r="H43" s="85"/>
      <c r="I43" s="423"/>
      <c r="J43" s="423"/>
      <c r="K43" s="423"/>
      <c r="L43" s="423"/>
      <c r="M43" s="423"/>
      <c r="N43" s="423"/>
      <c r="O43" s="423"/>
      <c r="P43" s="423"/>
      <c r="Q43" s="423"/>
      <c r="R43" s="423"/>
      <c r="S43" s="472"/>
      <c r="T43" s="478"/>
      <c r="U43" s="478"/>
      <c r="V43" s="485"/>
      <c r="W43" s="492"/>
      <c r="X43" s="472"/>
      <c r="Y43" s="478"/>
      <c r="Z43" s="478"/>
      <c r="AA43" s="478"/>
      <c r="AB43" s="478"/>
      <c r="AC43" s="485"/>
      <c r="AD43" s="88"/>
      <c r="AE43" s="506"/>
      <c r="AF43" s="509"/>
      <c r="AG43" s="509"/>
      <c r="AH43" s="509"/>
      <c r="AI43" s="509"/>
      <c r="AJ43" s="516"/>
      <c r="AK43" s="88"/>
      <c r="AL43" s="38"/>
      <c r="AM43" s="122"/>
      <c r="AN43" s="401"/>
      <c r="AO43" s="413"/>
      <c r="AP43" s="452"/>
      <c r="AQ43" s="492"/>
      <c r="AR43" s="38"/>
      <c r="AS43" s="251"/>
      <c r="AT43" s="251"/>
      <c r="AU43" s="270"/>
      <c r="AV43" s="270"/>
      <c r="AW43" s="270"/>
      <c r="AX43" s="270"/>
      <c r="AY43" s="270"/>
      <c r="AZ43" s="270"/>
      <c r="BA43" s="270"/>
      <c r="BB43" s="270"/>
      <c r="BC43" s="270"/>
      <c r="BD43" s="325"/>
      <c r="BE43" s="329"/>
      <c r="BF43" s="584"/>
      <c r="BG43" s="251"/>
      <c r="BH43" s="251"/>
      <c r="BI43" s="251"/>
      <c r="BJ43" s="340"/>
      <c r="BK43" s="340"/>
      <c r="BL43" s="340"/>
      <c r="BM43" s="340"/>
      <c r="BN43" s="358"/>
    </row>
    <row r="44" spans="2:66" ht="3.6" customHeight="1">
      <c r="B44" s="6"/>
      <c r="C44" s="26"/>
      <c r="D44" s="46"/>
      <c r="E44" s="46"/>
      <c r="F44" s="64"/>
      <c r="G44" s="78"/>
      <c r="H44" s="86"/>
      <c r="I44" s="424"/>
      <c r="J44" s="424"/>
      <c r="K44" s="424"/>
      <c r="L44" s="424"/>
      <c r="M44" s="424"/>
      <c r="N44" s="424"/>
      <c r="O44" s="424"/>
      <c r="P44" s="424"/>
      <c r="Q44" s="424"/>
      <c r="R44" s="424"/>
      <c r="S44" s="473"/>
      <c r="T44" s="479"/>
      <c r="U44" s="479"/>
      <c r="V44" s="486"/>
      <c r="W44" s="493"/>
      <c r="X44" s="473"/>
      <c r="Y44" s="479"/>
      <c r="Z44" s="479"/>
      <c r="AA44" s="479"/>
      <c r="AB44" s="479"/>
      <c r="AC44" s="486"/>
      <c r="AD44" s="89"/>
      <c r="AE44" s="507"/>
      <c r="AF44" s="510"/>
      <c r="AG44" s="510"/>
      <c r="AH44" s="510"/>
      <c r="AI44" s="510"/>
      <c r="AJ44" s="517"/>
      <c r="AK44" s="89"/>
      <c r="AL44" s="39"/>
      <c r="AM44" s="190"/>
      <c r="AN44" s="525"/>
      <c r="AO44" s="525"/>
      <c r="AP44" s="525"/>
      <c r="AQ44" s="245"/>
      <c r="AR44" s="39"/>
      <c r="AS44" s="252"/>
      <c r="AT44" s="252"/>
      <c r="AU44" s="271"/>
      <c r="AV44" s="271"/>
      <c r="AW44" s="271"/>
      <c r="AX44" s="271"/>
      <c r="AY44" s="271"/>
      <c r="AZ44" s="271"/>
      <c r="BA44" s="271"/>
      <c r="BB44" s="271"/>
      <c r="BC44" s="271"/>
      <c r="BD44" s="326"/>
      <c r="BE44" s="330"/>
      <c r="BF44" s="585"/>
      <c r="BG44" s="252"/>
      <c r="BH44" s="252"/>
      <c r="BI44" s="252"/>
      <c r="BJ44" s="341"/>
      <c r="BK44" s="341"/>
      <c r="BL44" s="341"/>
      <c r="BM44" s="341"/>
      <c r="BN44" s="359"/>
    </row>
    <row r="45" spans="2:66" ht="8.4499999999999993" customHeight="1">
      <c r="B45" s="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</row>
    <row r="46" spans="2:66" ht="6.6" customHeight="1">
      <c r="B46" s="8" t="s">
        <v>99</v>
      </c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487" t="s">
        <v>100</v>
      </c>
      <c r="W46" s="487"/>
      <c r="X46" s="487"/>
      <c r="Y46" s="487"/>
      <c r="Z46" s="487"/>
      <c r="AA46" s="487"/>
      <c r="AB46" s="487"/>
      <c r="AC46" s="487"/>
      <c r="AD46" s="487"/>
      <c r="AE46" s="487"/>
      <c r="AF46" s="487"/>
      <c r="AG46" s="487"/>
      <c r="AH46" s="487"/>
      <c r="AI46" s="487"/>
      <c r="AJ46" s="487"/>
      <c r="AK46" s="487"/>
      <c r="AL46" s="487"/>
      <c r="AM46" s="487"/>
      <c r="AN46" s="487"/>
      <c r="AO46" s="487"/>
      <c r="AP46" s="487"/>
      <c r="AQ46" s="487"/>
      <c r="AR46" s="487"/>
      <c r="AS46" s="487"/>
      <c r="AT46" s="543"/>
      <c r="AU46" s="272" t="s">
        <v>89</v>
      </c>
      <c r="AV46" s="285"/>
      <c r="AW46" s="285"/>
      <c r="AX46" s="285"/>
      <c r="AY46" s="285"/>
      <c r="AZ46" s="285"/>
      <c r="BA46" s="285"/>
      <c r="BB46" s="285"/>
      <c r="BC46" s="285"/>
      <c r="BD46" s="285"/>
      <c r="BE46" s="285"/>
      <c r="BF46" s="285"/>
      <c r="BG46" s="285"/>
      <c r="BH46" s="285"/>
      <c r="BI46" s="285"/>
      <c r="BJ46" s="285"/>
      <c r="BK46" s="285"/>
      <c r="BL46" s="285"/>
      <c r="BM46" s="285"/>
      <c r="BN46" s="360"/>
    </row>
    <row r="47" spans="2:66" ht="6.6" customHeight="1">
      <c r="B47" s="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488"/>
      <c r="W47" s="488"/>
      <c r="X47" s="488"/>
      <c r="Y47" s="488"/>
      <c r="Z47" s="488"/>
      <c r="AA47" s="488"/>
      <c r="AB47" s="488"/>
      <c r="AC47" s="488"/>
      <c r="AD47" s="488"/>
      <c r="AE47" s="488"/>
      <c r="AF47" s="488"/>
      <c r="AG47" s="488"/>
      <c r="AH47" s="488"/>
      <c r="AI47" s="488"/>
      <c r="AJ47" s="488"/>
      <c r="AK47" s="488"/>
      <c r="AL47" s="488"/>
      <c r="AM47" s="488"/>
      <c r="AN47" s="488"/>
      <c r="AO47" s="488"/>
      <c r="AP47" s="488"/>
      <c r="AQ47" s="488"/>
      <c r="AR47" s="488"/>
      <c r="AS47" s="488"/>
      <c r="AT47" s="544"/>
      <c r="AU47" s="273" t="s">
        <v>90</v>
      </c>
      <c r="AV47" s="286"/>
      <c r="AW47" s="286"/>
      <c r="AX47" s="286"/>
      <c r="AY47" s="286"/>
      <c r="AZ47" s="286"/>
      <c r="BA47" s="286"/>
      <c r="BB47" s="286"/>
      <c r="BC47" s="286"/>
      <c r="BD47" s="286"/>
      <c r="BE47" s="286"/>
      <c r="BF47" s="286"/>
      <c r="BG47" s="286"/>
      <c r="BH47" s="286"/>
      <c r="BI47" s="1112"/>
      <c r="BJ47" s="1114"/>
      <c r="BK47" s="1114"/>
      <c r="BL47" s="1116"/>
      <c r="BM47" s="289" t="s">
        <v>91</v>
      </c>
      <c r="BN47" s="361"/>
    </row>
    <row r="48" spans="2:66" ht="6.6" customHeight="1">
      <c r="B48" s="1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489"/>
      <c r="W48" s="489"/>
      <c r="X48" s="489"/>
      <c r="Y48" s="489"/>
      <c r="Z48" s="489"/>
      <c r="AA48" s="489"/>
      <c r="AB48" s="489"/>
      <c r="AC48" s="489"/>
      <c r="AD48" s="489"/>
      <c r="AE48" s="489"/>
      <c r="AF48" s="489"/>
      <c r="AG48" s="489"/>
      <c r="AH48" s="489"/>
      <c r="AI48" s="489"/>
      <c r="AJ48" s="489"/>
      <c r="AK48" s="489"/>
      <c r="AL48" s="489"/>
      <c r="AM48" s="489"/>
      <c r="AN48" s="489"/>
      <c r="AO48" s="489"/>
      <c r="AP48" s="489"/>
      <c r="AQ48" s="489"/>
      <c r="AR48" s="489"/>
      <c r="AS48" s="489"/>
      <c r="AT48" s="545"/>
      <c r="AU48" s="273"/>
      <c r="AV48" s="286"/>
      <c r="AW48" s="286"/>
      <c r="AX48" s="286"/>
      <c r="AY48" s="286"/>
      <c r="AZ48" s="286"/>
      <c r="BA48" s="286"/>
      <c r="BB48" s="286"/>
      <c r="BC48" s="286"/>
      <c r="BD48" s="286"/>
      <c r="BE48" s="286"/>
      <c r="BF48" s="286"/>
      <c r="BG48" s="286"/>
      <c r="BH48" s="286"/>
      <c r="BI48" s="1113"/>
      <c r="BJ48" s="1115"/>
      <c r="BK48" s="1115"/>
      <c r="BL48" s="1117"/>
      <c r="BM48" s="289"/>
      <c r="BN48" s="361"/>
    </row>
    <row r="49" spans="2:66" ht="6.75" customHeight="1">
      <c r="B49" s="11" t="s">
        <v>31</v>
      </c>
      <c r="C49" s="31" t="s">
        <v>64</v>
      </c>
      <c r="D49" s="31"/>
      <c r="E49" s="20"/>
      <c r="F49" s="20"/>
      <c r="G49" s="20"/>
      <c r="H49" s="20"/>
      <c r="I49" s="93" t="str">
        <f>IF(T49="無","新規","")</f>
        <v/>
      </c>
      <c r="J49" s="93"/>
      <c r="K49" s="93"/>
      <c r="L49" s="93"/>
      <c r="M49" s="93"/>
      <c r="N49" s="93"/>
      <c r="O49" s="93"/>
      <c r="P49" s="93"/>
      <c r="Q49" s="93"/>
      <c r="R49" s="141" t="s">
        <v>109</v>
      </c>
      <c r="S49" s="155"/>
      <c r="T49" s="155"/>
      <c r="U49" s="168"/>
      <c r="V49" s="34" t="s">
        <v>65</v>
      </c>
      <c r="W49" s="48"/>
      <c r="X49" s="48"/>
      <c r="Y49" s="48"/>
      <c r="Z49" s="48"/>
      <c r="AA49" s="87"/>
      <c r="AB49" s="1078"/>
      <c r="AC49" s="1082"/>
      <c r="AD49" s="1082"/>
      <c r="AE49" s="1082"/>
      <c r="AF49" s="1082"/>
      <c r="AG49" s="1082"/>
      <c r="AH49" s="1082"/>
      <c r="AI49" s="1082"/>
      <c r="AJ49" s="1082"/>
      <c r="AK49" s="1082"/>
      <c r="AL49" s="1082"/>
      <c r="AM49" s="1082"/>
      <c r="AN49" s="1082"/>
      <c r="AO49" s="1082"/>
      <c r="AP49" s="1082"/>
      <c r="AQ49" s="1082"/>
      <c r="AR49" s="1082"/>
      <c r="AS49" s="1082"/>
      <c r="AT49" s="1093"/>
      <c r="AU49" s="550"/>
      <c r="AV49" s="555"/>
      <c r="AW49" s="555"/>
      <c r="AX49" s="555"/>
      <c r="AY49" s="568"/>
      <c r="AZ49" s="568"/>
      <c r="BA49" s="568"/>
      <c r="BB49" s="568"/>
      <c r="BC49" s="568"/>
      <c r="BD49" s="568"/>
      <c r="BE49" s="568"/>
      <c r="BF49" s="568"/>
      <c r="BG49" s="568"/>
      <c r="BH49" s="568"/>
      <c r="BI49" s="568"/>
      <c r="BJ49" s="568"/>
      <c r="BK49" s="568"/>
      <c r="BL49" s="568"/>
      <c r="BM49" s="568"/>
      <c r="BN49" s="599"/>
    </row>
    <row r="50" spans="2:66" ht="13.5" customHeight="1">
      <c r="B50" s="12"/>
      <c r="C50" s="20"/>
      <c r="D50" s="20"/>
      <c r="E50" s="20"/>
      <c r="F50" s="20"/>
      <c r="G50" s="20"/>
      <c r="H50" s="20"/>
      <c r="I50" s="94"/>
      <c r="J50" s="94"/>
      <c r="K50" s="94"/>
      <c r="L50" s="94"/>
      <c r="M50" s="94"/>
      <c r="N50" s="94"/>
      <c r="O50" s="94"/>
      <c r="P50" s="94"/>
      <c r="Q50" s="94"/>
      <c r="R50" s="142"/>
      <c r="S50" s="156"/>
      <c r="T50" s="156"/>
      <c r="U50" s="169"/>
      <c r="V50" s="129"/>
      <c r="W50" s="133"/>
      <c r="X50" s="133"/>
      <c r="Y50" s="133"/>
      <c r="Z50" s="133"/>
      <c r="AA50" s="134"/>
      <c r="AB50" s="1079"/>
      <c r="AC50" s="1083"/>
      <c r="AD50" s="1083"/>
      <c r="AE50" s="1083"/>
      <c r="AF50" s="1083"/>
      <c r="AG50" s="1083"/>
      <c r="AH50" s="1083"/>
      <c r="AI50" s="1083"/>
      <c r="AJ50" s="1083"/>
      <c r="AK50" s="1083"/>
      <c r="AL50" s="1083"/>
      <c r="AM50" s="1083"/>
      <c r="AN50" s="1083"/>
      <c r="AO50" s="1083"/>
      <c r="AP50" s="1083"/>
      <c r="AQ50" s="1083"/>
      <c r="AR50" s="1083"/>
      <c r="AS50" s="1083"/>
      <c r="AT50" s="1094"/>
      <c r="AU50" s="381"/>
      <c r="AV50" s="1095"/>
      <c r="AW50" s="1097"/>
      <c r="AX50" s="1099"/>
      <c r="AY50" s="274" t="s">
        <v>133</v>
      </c>
      <c r="AZ50" s="289"/>
      <c r="BA50" s="289"/>
      <c r="BB50" s="289"/>
      <c r="BC50" s="289"/>
      <c r="BD50" s="289"/>
      <c r="BE50" s="289"/>
      <c r="BF50" s="289"/>
      <c r="BG50" s="289"/>
      <c r="BH50" s="289"/>
      <c r="BI50" s="289"/>
      <c r="BJ50" s="289"/>
      <c r="BK50" s="289"/>
      <c r="BL50" s="289"/>
      <c r="BM50" s="289"/>
      <c r="BN50" s="361"/>
    </row>
    <row r="51" spans="2:66" ht="9.6" customHeight="1">
      <c r="B51" s="12"/>
      <c r="C51" s="32" t="s">
        <v>10</v>
      </c>
      <c r="D51" s="32"/>
      <c r="E51" s="32"/>
      <c r="F51" s="32"/>
      <c r="G51" s="32"/>
      <c r="H51" s="32"/>
      <c r="I51" s="1070" t="s">
        <v>44</v>
      </c>
      <c r="J51" s="1072"/>
      <c r="K51" s="1074"/>
      <c r="L51" s="1074"/>
      <c r="M51" s="1074"/>
      <c r="N51" s="1074"/>
      <c r="O51" s="1074"/>
      <c r="P51" s="1074"/>
      <c r="Q51" s="1074"/>
      <c r="R51" s="1074"/>
      <c r="S51" s="1074"/>
      <c r="T51" s="1074"/>
      <c r="U51" s="1074"/>
      <c r="V51" s="1074"/>
      <c r="W51" s="1074"/>
      <c r="X51" s="1074"/>
      <c r="Y51" s="1074"/>
      <c r="Z51" s="1074"/>
      <c r="AA51" s="1074"/>
      <c r="AB51" s="1080"/>
      <c r="AC51" s="198" t="s">
        <v>66</v>
      </c>
      <c r="AD51" s="198"/>
      <c r="AE51" s="212" t="s">
        <v>51</v>
      </c>
      <c r="AF51" s="222"/>
      <c r="AG51" s="91"/>
      <c r="AH51" s="91"/>
      <c r="AI51" s="91"/>
      <c r="AJ51" s="91"/>
      <c r="AK51" s="91"/>
      <c r="AL51" s="91"/>
      <c r="AM51" s="91"/>
      <c r="AN51" s="91"/>
      <c r="AO51" s="91"/>
      <c r="AP51" s="91"/>
      <c r="AQ51" s="91"/>
      <c r="AR51" s="91"/>
      <c r="AS51" s="91"/>
      <c r="AT51" s="91"/>
      <c r="AU51" s="381"/>
      <c r="AV51" s="1096"/>
      <c r="AW51" s="1098"/>
      <c r="AX51" s="1100"/>
      <c r="AY51" s="274"/>
      <c r="AZ51" s="289"/>
      <c r="BA51" s="289"/>
      <c r="BB51" s="289"/>
      <c r="BC51" s="289"/>
      <c r="BD51" s="289"/>
      <c r="BE51" s="289"/>
      <c r="BF51" s="289"/>
      <c r="BG51" s="289"/>
      <c r="BH51" s="289"/>
      <c r="BI51" s="289"/>
      <c r="BJ51" s="289"/>
      <c r="BK51" s="289"/>
      <c r="BL51" s="289"/>
      <c r="BM51" s="289"/>
      <c r="BN51" s="361"/>
    </row>
    <row r="52" spans="2:66" ht="3" customHeight="1">
      <c r="B52" s="12"/>
      <c r="C52" s="32"/>
      <c r="D52" s="32"/>
      <c r="E52" s="32"/>
      <c r="F52" s="32"/>
      <c r="G52" s="32"/>
      <c r="H52" s="32"/>
      <c r="I52" s="1071"/>
      <c r="J52" s="1073"/>
      <c r="K52" s="1075"/>
      <c r="L52" s="1075"/>
      <c r="M52" s="1075"/>
      <c r="N52" s="1075"/>
      <c r="O52" s="1075"/>
      <c r="P52" s="1075"/>
      <c r="Q52" s="1075"/>
      <c r="R52" s="1075"/>
      <c r="S52" s="1075"/>
      <c r="T52" s="1075"/>
      <c r="U52" s="1075"/>
      <c r="V52" s="1075"/>
      <c r="W52" s="1075"/>
      <c r="X52" s="1075"/>
      <c r="Y52" s="1075"/>
      <c r="Z52" s="1075"/>
      <c r="AA52" s="1075"/>
      <c r="AB52" s="1081"/>
      <c r="AC52" s="198"/>
      <c r="AD52" s="198"/>
      <c r="AE52" s="213"/>
      <c r="AF52" s="223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274" t="s">
        <v>73</v>
      </c>
      <c r="AV52" s="558"/>
      <c r="AW52" s="558"/>
      <c r="AX52" s="558"/>
      <c r="AY52" s="289"/>
      <c r="AZ52" s="289"/>
      <c r="BA52" s="289"/>
      <c r="BB52" s="289"/>
      <c r="BC52" s="289"/>
      <c r="BD52" s="289"/>
      <c r="BE52" s="289"/>
      <c r="BF52" s="289"/>
      <c r="BG52" s="289"/>
      <c r="BH52" s="289"/>
      <c r="BI52" s="289"/>
      <c r="BJ52" s="289"/>
      <c r="BK52" s="289"/>
      <c r="BL52" s="289"/>
      <c r="BM52" s="289"/>
      <c r="BN52" s="361"/>
    </row>
    <row r="53" spans="2:66" ht="9.6" customHeight="1">
      <c r="B53" s="12"/>
      <c r="C53" s="32"/>
      <c r="D53" s="32"/>
      <c r="E53" s="32"/>
      <c r="F53" s="32"/>
      <c r="G53" s="32"/>
      <c r="H53" s="32"/>
      <c r="I53" s="95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1"/>
      <c r="AB53" s="192"/>
      <c r="AC53" s="198"/>
      <c r="AD53" s="198"/>
      <c r="AE53" s="213"/>
      <c r="AF53" s="223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274"/>
      <c r="AV53" s="289"/>
      <c r="AW53" s="289"/>
      <c r="AX53" s="289"/>
      <c r="AY53" s="289"/>
      <c r="AZ53" s="289"/>
      <c r="BA53" s="289"/>
      <c r="BB53" s="289"/>
      <c r="BC53" s="289"/>
      <c r="BD53" s="289"/>
      <c r="BE53" s="289"/>
      <c r="BF53" s="289"/>
      <c r="BG53" s="289"/>
      <c r="BH53" s="289"/>
      <c r="BI53" s="289"/>
      <c r="BJ53" s="289"/>
      <c r="BK53" s="289"/>
      <c r="BL53" s="289"/>
      <c r="BM53" s="289"/>
      <c r="BN53" s="361"/>
    </row>
    <row r="54" spans="2:66" ht="9.6" customHeight="1">
      <c r="B54" s="12"/>
      <c r="C54" s="32"/>
      <c r="D54" s="32"/>
      <c r="E54" s="32"/>
      <c r="F54" s="32"/>
      <c r="G54" s="32"/>
      <c r="H54" s="32"/>
      <c r="I54" s="97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94"/>
      <c r="AC54" s="198"/>
      <c r="AD54" s="198"/>
      <c r="AE54" s="214"/>
      <c r="AF54" s="224"/>
      <c r="AG54" s="91"/>
      <c r="AH54" s="91"/>
      <c r="AI54" s="91"/>
      <c r="AJ54" s="91"/>
      <c r="AK54" s="91"/>
      <c r="AL54" s="91"/>
      <c r="AM54" s="91"/>
      <c r="AN54" s="91"/>
      <c r="AO54" s="91"/>
      <c r="AP54" s="91"/>
      <c r="AQ54" s="91"/>
      <c r="AR54" s="91"/>
      <c r="AS54" s="91"/>
      <c r="AT54" s="91"/>
      <c r="AU54" s="274"/>
      <c r="AV54" s="289"/>
      <c r="AW54" s="289"/>
      <c r="AX54" s="289"/>
      <c r="AY54" s="289"/>
      <c r="AZ54" s="289"/>
      <c r="BA54" s="289"/>
      <c r="BB54" s="289"/>
      <c r="BC54" s="289"/>
      <c r="BD54" s="289"/>
      <c r="BE54" s="289"/>
      <c r="BF54" s="289"/>
      <c r="BG54" s="289"/>
      <c r="BH54" s="289"/>
      <c r="BI54" s="289"/>
      <c r="BJ54" s="289"/>
      <c r="BK54" s="289"/>
      <c r="BL54" s="289"/>
      <c r="BM54" s="289"/>
      <c r="BN54" s="361"/>
    </row>
    <row r="55" spans="2:66" ht="9" customHeight="1">
      <c r="B55" s="12"/>
      <c r="C55" s="32"/>
      <c r="D55" s="32"/>
      <c r="E55" s="32"/>
      <c r="F55" s="32"/>
      <c r="G55" s="32"/>
      <c r="H55" s="32"/>
      <c r="I55" s="96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2"/>
      <c r="AB55" s="193"/>
      <c r="AC55" s="198"/>
      <c r="AD55" s="198"/>
      <c r="AE55" s="212" t="s">
        <v>68</v>
      </c>
      <c r="AF55" s="222"/>
      <c r="AG55" s="91"/>
      <c r="AH55" s="91"/>
      <c r="AI55" s="91"/>
      <c r="AJ55" s="91"/>
      <c r="AK55" s="91"/>
      <c r="AL55" s="91"/>
      <c r="AM55" s="91"/>
      <c r="AN55" s="91"/>
      <c r="AO55" s="91"/>
      <c r="AP55" s="91"/>
      <c r="AQ55" s="91"/>
      <c r="AR55" s="91"/>
      <c r="AS55" s="91"/>
      <c r="AT55" s="91"/>
      <c r="AU55" s="275"/>
      <c r="AV55" s="290"/>
      <c r="AW55" s="290"/>
      <c r="AX55" s="290"/>
      <c r="AY55" s="290"/>
      <c r="AZ55" s="290"/>
      <c r="BA55" s="290"/>
      <c r="BB55" s="290"/>
      <c r="BC55" s="290"/>
      <c r="BD55" s="290"/>
      <c r="BE55" s="290"/>
      <c r="BF55" s="290"/>
      <c r="BG55" s="290"/>
      <c r="BH55" s="290"/>
      <c r="BI55" s="290"/>
      <c r="BJ55" s="290"/>
      <c r="BK55" s="290"/>
      <c r="BL55" s="290"/>
      <c r="BM55" s="290"/>
      <c r="BN55" s="362"/>
    </row>
    <row r="56" spans="2:66" ht="10.9" customHeight="1">
      <c r="B56" s="12"/>
      <c r="C56" s="33" t="s">
        <v>3</v>
      </c>
      <c r="D56" s="47"/>
      <c r="E56" s="47"/>
      <c r="F56" s="47"/>
      <c r="G56" s="47"/>
      <c r="H56" s="85"/>
      <c r="I56" s="98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4"/>
      <c r="AB56" s="195"/>
      <c r="AC56" s="198"/>
      <c r="AD56" s="198"/>
      <c r="AE56" s="213"/>
      <c r="AF56" s="223"/>
      <c r="AG56" s="91"/>
      <c r="AH56" s="91"/>
      <c r="AI56" s="91"/>
      <c r="AJ56" s="91"/>
      <c r="AK56" s="91"/>
      <c r="AL56" s="91"/>
      <c r="AM56" s="91"/>
      <c r="AN56" s="91"/>
      <c r="AO56" s="91"/>
      <c r="AP56" s="91"/>
      <c r="AQ56" s="91"/>
      <c r="AR56" s="91"/>
      <c r="AS56" s="91"/>
      <c r="AT56" s="91"/>
      <c r="AU56" s="32" t="s">
        <v>69</v>
      </c>
      <c r="AV56" s="32"/>
      <c r="AW56" s="32"/>
      <c r="AX56" s="32"/>
      <c r="AY56" s="32"/>
      <c r="AZ56" s="32"/>
      <c r="BA56" s="32"/>
      <c r="BB56" s="32"/>
      <c r="BC56" s="34"/>
      <c r="BD56" s="48"/>
      <c r="BE56" s="48"/>
      <c r="BF56" s="48"/>
      <c r="BG56" s="48"/>
      <c r="BH56" s="48"/>
      <c r="BI56" s="48"/>
      <c r="BJ56" s="48"/>
      <c r="BK56" s="48"/>
      <c r="BL56" s="48"/>
      <c r="BM56" s="48"/>
      <c r="BN56" s="363"/>
    </row>
    <row r="57" spans="2:66" ht="4.9000000000000004" customHeight="1">
      <c r="B57" s="12"/>
      <c r="C57" s="34" t="s">
        <v>12</v>
      </c>
      <c r="D57" s="48"/>
      <c r="E57" s="48"/>
      <c r="F57" s="48"/>
      <c r="G57" s="48"/>
      <c r="H57" s="87"/>
      <c r="I57" s="75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138"/>
      <c r="AC57" s="198"/>
      <c r="AD57" s="198"/>
      <c r="AE57" s="213"/>
      <c r="AF57" s="223"/>
      <c r="AG57" s="91"/>
      <c r="AH57" s="91"/>
      <c r="AI57" s="91"/>
      <c r="AJ57" s="91"/>
      <c r="AK57" s="91"/>
      <c r="AL57" s="91"/>
      <c r="AM57" s="91"/>
      <c r="AN57" s="91"/>
      <c r="AO57" s="91"/>
      <c r="AP57" s="91"/>
      <c r="AQ57" s="91"/>
      <c r="AR57" s="91"/>
      <c r="AS57" s="91"/>
      <c r="AT57" s="91"/>
      <c r="AU57" s="32"/>
      <c r="AV57" s="32"/>
      <c r="AW57" s="32"/>
      <c r="AX57" s="32"/>
      <c r="AY57" s="32"/>
      <c r="AZ57" s="32"/>
      <c r="BA57" s="32"/>
      <c r="BB57" s="32"/>
      <c r="BC57" s="35"/>
      <c r="BD57" s="49"/>
      <c r="BE57" s="49"/>
      <c r="BF57" s="49"/>
      <c r="BG57" s="49"/>
      <c r="BH57" s="49"/>
      <c r="BI57" s="49"/>
      <c r="BJ57" s="49"/>
      <c r="BK57" s="49"/>
      <c r="BL57" s="49"/>
      <c r="BM57" s="49"/>
      <c r="BN57" s="364"/>
    </row>
    <row r="58" spans="2:66" ht="9" customHeight="1">
      <c r="B58" s="12"/>
      <c r="C58" s="35"/>
      <c r="D58" s="49"/>
      <c r="E58" s="49"/>
      <c r="F58" s="49"/>
      <c r="G58" s="49"/>
      <c r="H58" s="88"/>
      <c r="I58" s="7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39"/>
      <c r="AC58" s="198"/>
      <c r="AD58" s="198"/>
      <c r="AE58" s="214"/>
      <c r="AF58" s="224"/>
      <c r="AG58" s="91"/>
      <c r="AH58" s="91"/>
      <c r="AI58" s="91"/>
      <c r="AJ58" s="91"/>
      <c r="AK58" s="91"/>
      <c r="AL58" s="91"/>
      <c r="AM58" s="91"/>
      <c r="AN58" s="91"/>
      <c r="AO58" s="91"/>
      <c r="AP58" s="91"/>
      <c r="AQ58" s="91"/>
      <c r="AR58" s="91"/>
      <c r="AS58" s="91"/>
      <c r="AT58" s="91"/>
      <c r="AU58" s="32"/>
      <c r="AV58" s="32"/>
      <c r="AW58" s="32"/>
      <c r="AX58" s="32"/>
      <c r="AY58" s="32"/>
      <c r="AZ58" s="32"/>
      <c r="BA58" s="32"/>
      <c r="BB58" s="32"/>
      <c r="BC58" s="129"/>
      <c r="BD58" s="133"/>
      <c r="BE58" s="133"/>
      <c r="BF58" s="133"/>
      <c r="BG58" s="133"/>
      <c r="BH58" s="133"/>
      <c r="BI58" s="133"/>
      <c r="BJ58" s="133"/>
      <c r="BK58" s="133"/>
      <c r="BL58" s="133"/>
      <c r="BM58" s="133"/>
      <c r="BN58" s="365"/>
    </row>
    <row r="59" spans="2:66" ht="3.6" customHeight="1">
      <c r="B59" s="12"/>
      <c r="C59" s="35"/>
      <c r="D59" s="49"/>
      <c r="E59" s="49"/>
      <c r="F59" s="49"/>
      <c r="G59" s="49"/>
      <c r="H59" s="88"/>
      <c r="I59" s="7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39"/>
      <c r="AC59" s="198"/>
      <c r="AD59" s="198"/>
      <c r="AE59" s="212" t="s">
        <v>28</v>
      </c>
      <c r="AF59" s="222"/>
      <c r="AG59" s="34"/>
      <c r="AH59" s="48"/>
      <c r="AI59" s="48"/>
      <c r="AJ59" s="48"/>
      <c r="AK59" s="48"/>
      <c r="AL59" s="48"/>
      <c r="AM59" s="48"/>
      <c r="AN59" s="48"/>
      <c r="AO59" s="48"/>
      <c r="AP59" s="48" t="s">
        <v>82</v>
      </c>
      <c r="AQ59" s="48"/>
      <c r="AR59" s="48"/>
      <c r="AS59" s="48"/>
      <c r="AT59" s="87"/>
      <c r="AU59" s="276" t="s">
        <v>131</v>
      </c>
      <c r="AV59" s="291"/>
      <c r="AW59" s="291"/>
      <c r="AX59" s="291"/>
      <c r="AY59" s="291"/>
      <c r="AZ59" s="291"/>
      <c r="BA59" s="291"/>
      <c r="BB59" s="321"/>
      <c r="BC59" s="276"/>
      <c r="BD59" s="383"/>
      <c r="BE59" s="383"/>
      <c r="BF59" s="383"/>
      <c r="BG59" s="383"/>
      <c r="BH59" s="334" t="s">
        <v>7</v>
      </c>
      <c r="BI59" s="334"/>
      <c r="BJ59" s="334"/>
      <c r="BK59" s="41" t="s">
        <v>2</v>
      </c>
      <c r="BL59" s="41"/>
      <c r="BM59" s="41"/>
      <c r="BN59" s="366"/>
    </row>
    <row r="60" spans="2:66" ht="4.1500000000000004" customHeight="1">
      <c r="B60" s="12"/>
      <c r="C60" s="35"/>
      <c r="D60" s="49"/>
      <c r="E60" s="49"/>
      <c r="F60" s="49"/>
      <c r="G60" s="49"/>
      <c r="H60" s="88"/>
      <c r="I60" s="7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39"/>
      <c r="AC60" s="198"/>
      <c r="AD60" s="198"/>
      <c r="AE60" s="213"/>
      <c r="AF60" s="223"/>
      <c r="AG60" s="35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88"/>
      <c r="AU60" s="277"/>
      <c r="AV60" s="292"/>
      <c r="AW60" s="292"/>
      <c r="AX60" s="292"/>
      <c r="AY60" s="292"/>
      <c r="AZ60" s="292"/>
      <c r="BA60" s="292"/>
      <c r="BB60" s="322"/>
      <c r="BC60" s="579"/>
      <c r="BD60" s="37"/>
      <c r="BE60" s="51"/>
      <c r="BF60" s="51"/>
      <c r="BG60" s="120"/>
      <c r="BH60" s="55"/>
      <c r="BI60" s="55"/>
      <c r="BJ60" s="55"/>
      <c r="BK60" s="42"/>
      <c r="BL60" s="42"/>
      <c r="BM60" s="42"/>
      <c r="BN60" s="367"/>
    </row>
    <row r="61" spans="2:66" ht="2.25" customHeight="1">
      <c r="B61" s="12"/>
      <c r="C61" s="35"/>
      <c r="D61" s="49"/>
      <c r="E61" s="49"/>
      <c r="F61" s="49"/>
      <c r="G61" s="49"/>
      <c r="H61" s="88"/>
      <c r="I61" s="7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39"/>
      <c r="AC61" s="198"/>
      <c r="AD61" s="198"/>
      <c r="AE61" s="213"/>
      <c r="AF61" s="223"/>
      <c r="AG61" s="35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88"/>
      <c r="AU61" s="277"/>
      <c r="AV61" s="292"/>
      <c r="AW61" s="292"/>
      <c r="AX61" s="292"/>
      <c r="AY61" s="292"/>
      <c r="AZ61" s="292"/>
      <c r="BA61" s="292"/>
      <c r="BB61" s="322"/>
      <c r="BC61" s="579"/>
      <c r="BD61" s="38"/>
      <c r="BE61" s="17"/>
      <c r="BF61" s="17"/>
      <c r="BG61" s="122"/>
      <c r="BH61" s="55"/>
      <c r="BI61" s="55"/>
      <c r="BJ61" s="55"/>
      <c r="BK61" s="42"/>
      <c r="BL61" s="42"/>
      <c r="BM61" s="42"/>
      <c r="BN61" s="367"/>
    </row>
    <row r="62" spans="2:66" ht="14.25" customHeight="1">
      <c r="B62" s="13"/>
      <c r="C62" s="35"/>
      <c r="D62" s="49"/>
      <c r="E62" s="49"/>
      <c r="F62" s="49"/>
      <c r="G62" s="49"/>
      <c r="H62" s="88"/>
      <c r="I62" s="7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39"/>
      <c r="AC62" s="199"/>
      <c r="AD62" s="199"/>
      <c r="AE62" s="213"/>
      <c r="AF62" s="223"/>
      <c r="AG62" s="35"/>
      <c r="AH62" s="49"/>
      <c r="AI62" s="49"/>
      <c r="AJ62" s="49"/>
      <c r="AK62" s="49"/>
      <c r="AL62" s="49"/>
      <c r="AM62" s="49"/>
      <c r="AN62" s="49"/>
      <c r="AO62" s="49"/>
      <c r="AP62" s="49" t="s">
        <v>85</v>
      </c>
      <c r="AQ62" s="49"/>
      <c r="AR62" s="49"/>
      <c r="AS62" s="49"/>
      <c r="AT62" s="88"/>
      <c r="AU62" s="277"/>
      <c r="AV62" s="292"/>
      <c r="AW62" s="292"/>
      <c r="AX62" s="292"/>
      <c r="AY62" s="292"/>
      <c r="AZ62" s="292"/>
      <c r="BA62" s="292"/>
      <c r="BB62" s="322"/>
      <c r="BC62" s="579"/>
      <c r="BD62" s="68"/>
      <c r="BE62" s="18"/>
      <c r="BF62" s="18"/>
      <c r="BG62" s="121"/>
      <c r="BH62" s="55"/>
      <c r="BI62" s="55"/>
      <c r="BJ62" s="55"/>
      <c r="BK62" s="42"/>
      <c r="BL62" s="42"/>
      <c r="BM62" s="42"/>
      <c r="BN62" s="367"/>
    </row>
    <row r="63" spans="2:66" ht="4.9000000000000004" customHeight="1">
      <c r="B63" s="14"/>
      <c r="C63" s="36"/>
      <c r="D63" s="50"/>
      <c r="E63" s="50"/>
      <c r="F63" s="50"/>
      <c r="G63" s="50"/>
      <c r="H63" s="89"/>
      <c r="I63" s="99"/>
      <c r="J63" s="105"/>
      <c r="K63" s="105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  <c r="AB63" s="196"/>
      <c r="AC63" s="200"/>
      <c r="AD63" s="200"/>
      <c r="AE63" s="215"/>
      <c r="AF63" s="225"/>
      <c r="AG63" s="36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0"/>
      <c r="AT63" s="89"/>
      <c r="AU63" s="278"/>
      <c r="AV63" s="293"/>
      <c r="AW63" s="293"/>
      <c r="AX63" s="293"/>
      <c r="AY63" s="293"/>
      <c r="AZ63" s="293"/>
      <c r="BA63" s="293"/>
      <c r="BB63" s="323"/>
      <c r="BC63" s="278"/>
      <c r="BD63" s="525"/>
      <c r="BE63" s="525"/>
      <c r="BF63" s="525"/>
      <c r="BG63" s="525"/>
      <c r="BH63" s="335"/>
      <c r="BI63" s="335"/>
      <c r="BJ63" s="335"/>
      <c r="BK63" s="343"/>
      <c r="BL63" s="343"/>
      <c r="BM63" s="343"/>
      <c r="BN63" s="368"/>
    </row>
    <row r="64" spans="2:66" ht="8.25" customHeight="1">
      <c r="R64" s="143"/>
    </row>
    <row r="65" spans="2:66" ht="6.6" customHeight="1">
      <c r="B65" s="8" t="s">
        <v>55</v>
      </c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46"/>
      <c r="AX65" s="305" t="s">
        <v>70</v>
      </c>
      <c r="AY65" s="307"/>
      <c r="AZ65" s="307"/>
      <c r="BA65" s="307"/>
      <c r="BB65" s="307"/>
      <c r="BC65" s="307"/>
      <c r="BD65" s="307"/>
      <c r="BE65" s="307"/>
      <c r="BF65" s="307"/>
      <c r="BG65" s="307"/>
      <c r="BH65" s="307"/>
      <c r="BI65" s="307"/>
      <c r="BJ65" s="307"/>
      <c r="BK65" s="307"/>
      <c r="BL65" s="307"/>
      <c r="BM65" s="307"/>
      <c r="BN65" s="369"/>
    </row>
    <row r="66" spans="2:66" ht="6.6" customHeight="1">
      <c r="B66" s="1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247"/>
      <c r="AX66" s="274"/>
      <c r="AY66" s="289"/>
      <c r="AZ66" s="289"/>
      <c r="BA66" s="289"/>
      <c r="BB66" s="289"/>
      <c r="BC66" s="289"/>
      <c r="BD66" s="289"/>
      <c r="BE66" s="289"/>
      <c r="BF66" s="289"/>
      <c r="BG66" s="289"/>
      <c r="BH66" s="289"/>
      <c r="BI66" s="289"/>
      <c r="BJ66" s="289"/>
      <c r="BK66" s="289"/>
      <c r="BL66" s="289"/>
      <c r="BM66" s="289"/>
      <c r="BN66" s="361"/>
    </row>
    <row r="67" spans="2:66" ht="6.6" customHeight="1">
      <c r="B67" s="5" t="s">
        <v>38</v>
      </c>
      <c r="C67" s="37"/>
      <c r="D67" s="383"/>
      <c r="E67" s="383"/>
      <c r="F67" s="65" t="s">
        <v>123</v>
      </c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201"/>
      <c r="AD67" s="32" t="s">
        <v>23</v>
      </c>
      <c r="AE67" s="32"/>
      <c r="AF67" s="32"/>
      <c r="AG67" s="32"/>
      <c r="AH67" s="32"/>
      <c r="AI67" s="32"/>
      <c r="AJ67" s="32"/>
      <c r="AK67" s="519" t="s">
        <v>6</v>
      </c>
      <c r="AL67" s="522"/>
      <c r="AM67" s="522"/>
      <c r="AN67" s="522"/>
      <c r="AO67" s="522"/>
      <c r="AP67" s="522"/>
      <c r="AQ67" s="522"/>
      <c r="AR67" s="522"/>
      <c r="AS67" s="522"/>
      <c r="AT67" s="522"/>
      <c r="AU67" s="522"/>
      <c r="AV67" s="522"/>
      <c r="AW67" s="561"/>
      <c r="AX67" s="274"/>
      <c r="AY67" s="289"/>
      <c r="AZ67" s="289"/>
      <c r="BA67" s="289"/>
      <c r="BB67" s="289"/>
      <c r="BC67" s="289"/>
      <c r="BD67" s="289"/>
      <c r="BE67" s="289"/>
      <c r="BF67" s="289"/>
      <c r="BG67" s="289"/>
      <c r="BH67" s="289"/>
      <c r="BI67" s="289"/>
      <c r="BJ67" s="289"/>
      <c r="BK67" s="289"/>
      <c r="BL67" s="289"/>
      <c r="BM67" s="289"/>
      <c r="BN67" s="361"/>
    </row>
    <row r="68" spans="2:66" ht="6.6" customHeight="1">
      <c r="B68" s="5"/>
      <c r="C68" s="381"/>
      <c r="D68" s="400">
        <v>1</v>
      </c>
      <c r="E68" s="451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202"/>
      <c r="AD68" s="32"/>
      <c r="AE68" s="32"/>
      <c r="AF68" s="32"/>
      <c r="AG68" s="32"/>
      <c r="AH68" s="32"/>
      <c r="AI68" s="32"/>
      <c r="AJ68" s="32"/>
      <c r="AK68" s="520"/>
      <c r="AL68" s="523"/>
      <c r="AM68" s="523"/>
      <c r="AN68" s="523"/>
      <c r="AO68" s="523"/>
      <c r="AP68" s="523"/>
      <c r="AQ68" s="523"/>
      <c r="AR68" s="523"/>
      <c r="AS68" s="523"/>
      <c r="AT68" s="523"/>
      <c r="AU68" s="523"/>
      <c r="AV68" s="523"/>
      <c r="AW68" s="562"/>
      <c r="AX68" s="274"/>
      <c r="AY68" s="289"/>
      <c r="AZ68" s="289"/>
      <c r="BA68" s="289"/>
      <c r="BB68" s="289"/>
      <c r="BC68" s="289"/>
      <c r="BD68" s="289"/>
      <c r="BE68" s="289"/>
      <c r="BF68" s="289"/>
      <c r="BG68" s="289"/>
      <c r="BH68" s="289"/>
      <c r="BI68" s="289"/>
      <c r="BJ68" s="289"/>
      <c r="BK68" s="289"/>
      <c r="BL68" s="289"/>
      <c r="BM68" s="289"/>
      <c r="BN68" s="361"/>
    </row>
    <row r="69" spans="2:66" ht="6.6" customHeight="1">
      <c r="B69" s="5"/>
      <c r="C69" s="381"/>
      <c r="D69" s="402"/>
      <c r="E69" s="453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202"/>
      <c r="AD69" s="32"/>
      <c r="AE69" s="32"/>
      <c r="AF69" s="32"/>
      <c r="AG69" s="32"/>
      <c r="AH69" s="32"/>
      <c r="AI69" s="32"/>
      <c r="AJ69" s="32"/>
      <c r="AK69" s="521"/>
      <c r="AL69" s="524"/>
      <c r="AM69" s="524"/>
      <c r="AN69" s="524"/>
      <c r="AO69" s="524"/>
      <c r="AP69" s="524"/>
      <c r="AQ69" s="524"/>
      <c r="AR69" s="524"/>
      <c r="AS69" s="524"/>
      <c r="AT69" s="524"/>
      <c r="AU69" s="524"/>
      <c r="AV69" s="524"/>
      <c r="AW69" s="563"/>
      <c r="AX69" s="286"/>
      <c r="AY69" s="1103">
        <v>11</v>
      </c>
      <c r="AZ69" s="1106"/>
      <c r="BA69" s="1109"/>
      <c r="BB69" s="280" t="s">
        <v>84</v>
      </c>
      <c r="BC69" s="280"/>
      <c r="BD69" s="280"/>
      <c r="BE69" s="280"/>
      <c r="BF69" s="280"/>
      <c r="BG69" s="280"/>
      <c r="BH69" s="280"/>
      <c r="BI69" s="280"/>
      <c r="BJ69" s="280"/>
      <c r="BK69" s="280"/>
      <c r="BL69" s="280"/>
      <c r="BM69" s="280"/>
      <c r="BN69" s="1119"/>
    </row>
    <row r="70" spans="2:66" ht="6.6" customHeight="1">
      <c r="B70" s="5"/>
      <c r="C70" s="381"/>
      <c r="D70" s="402"/>
      <c r="E70" s="453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202"/>
      <c r="AD70" s="447">
        <v>11</v>
      </c>
      <c r="AE70" s="1085"/>
      <c r="AF70" s="1085"/>
      <c r="AG70" s="48" t="s">
        <v>62</v>
      </c>
      <c r="AH70" s="457">
        <v>25</v>
      </c>
      <c r="AI70" s="48" t="s">
        <v>76</v>
      </c>
      <c r="AJ70" s="87"/>
      <c r="AK70" s="505">
        <f>IF(BG32=2,AE38,"")</f>
        <v>70000</v>
      </c>
      <c r="AL70" s="508"/>
      <c r="AM70" s="508"/>
      <c r="AN70" s="508"/>
      <c r="AO70" s="508"/>
      <c r="AP70" s="508"/>
      <c r="AQ70" s="508"/>
      <c r="AR70" s="508"/>
      <c r="AS70" s="508"/>
      <c r="AT70" s="508"/>
      <c r="AU70" s="508"/>
      <c r="AV70" s="294" t="s">
        <v>29</v>
      </c>
      <c r="AW70" s="300"/>
      <c r="AX70" s="286"/>
      <c r="AY70" s="1104"/>
      <c r="AZ70" s="1107"/>
      <c r="BA70" s="1110"/>
      <c r="BB70" s="280"/>
      <c r="BC70" s="280"/>
      <c r="BD70" s="280"/>
      <c r="BE70" s="280"/>
      <c r="BF70" s="280"/>
      <c r="BG70" s="280"/>
      <c r="BH70" s="280"/>
      <c r="BI70" s="280"/>
      <c r="BJ70" s="280"/>
      <c r="BK70" s="280"/>
      <c r="BL70" s="280"/>
      <c r="BM70" s="280"/>
      <c r="BN70" s="1119"/>
    </row>
    <row r="71" spans="2:66" ht="6.6" customHeight="1">
      <c r="B71" s="5"/>
      <c r="C71" s="381"/>
      <c r="D71" s="401"/>
      <c r="E71" s="452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202"/>
      <c r="AD71" s="1084"/>
      <c r="AE71" s="1086"/>
      <c r="AF71" s="1086"/>
      <c r="AG71" s="49"/>
      <c r="AH71" s="458"/>
      <c r="AI71" s="49"/>
      <c r="AJ71" s="88"/>
      <c r="AK71" s="506"/>
      <c r="AL71" s="509"/>
      <c r="AM71" s="509"/>
      <c r="AN71" s="509"/>
      <c r="AO71" s="509"/>
      <c r="AP71" s="509"/>
      <c r="AQ71" s="509"/>
      <c r="AR71" s="509"/>
      <c r="AS71" s="509"/>
      <c r="AT71" s="509"/>
      <c r="AU71" s="509"/>
      <c r="AV71" s="295"/>
      <c r="AW71" s="301"/>
      <c r="AX71" s="286"/>
      <c r="AY71" s="1105"/>
      <c r="AZ71" s="1108"/>
      <c r="BA71" s="1111"/>
      <c r="BB71" s="280"/>
      <c r="BC71" s="280"/>
      <c r="BD71" s="280"/>
      <c r="BE71" s="280"/>
      <c r="BF71" s="280"/>
      <c r="BG71" s="280"/>
      <c r="BH71" s="280"/>
      <c r="BI71" s="280"/>
      <c r="BJ71" s="280"/>
      <c r="BK71" s="280"/>
      <c r="BL71" s="280"/>
      <c r="BM71" s="280"/>
      <c r="BN71" s="1119"/>
    </row>
    <row r="72" spans="2:66" ht="6.6" customHeight="1">
      <c r="B72" s="5"/>
      <c r="C72" s="38"/>
      <c r="D72" s="334" t="s">
        <v>7</v>
      </c>
      <c r="E72" s="388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202"/>
      <c r="AD72" s="1084"/>
      <c r="AE72" s="1086"/>
      <c r="AF72" s="1086"/>
      <c r="AG72" s="49"/>
      <c r="AH72" s="458"/>
      <c r="AI72" s="49"/>
      <c r="AJ72" s="88"/>
      <c r="AK72" s="506"/>
      <c r="AL72" s="509"/>
      <c r="AM72" s="509"/>
      <c r="AN72" s="509"/>
      <c r="AO72" s="509"/>
      <c r="AP72" s="509"/>
      <c r="AQ72" s="509"/>
      <c r="AR72" s="509"/>
      <c r="AS72" s="509"/>
      <c r="AT72" s="509"/>
      <c r="AU72" s="509"/>
      <c r="AV72" s="295"/>
      <c r="AW72" s="301"/>
      <c r="AX72" s="1101" t="s">
        <v>40</v>
      </c>
      <c r="AY72" s="1101"/>
      <c r="AZ72" s="1101"/>
      <c r="BA72" s="1101"/>
      <c r="BB72" s="1101"/>
      <c r="BC72" s="1101"/>
      <c r="BD72" s="1101"/>
      <c r="BE72" s="1101"/>
      <c r="BF72" s="1101"/>
      <c r="BG72" s="1101"/>
      <c r="BH72" s="1101"/>
      <c r="BI72" s="1101"/>
      <c r="BJ72" s="1101"/>
      <c r="BK72" s="1101"/>
      <c r="BL72" s="1101"/>
      <c r="BM72" s="1101"/>
      <c r="BN72" s="1120"/>
    </row>
    <row r="73" spans="2:66" ht="6.6" customHeight="1">
      <c r="B73" s="5"/>
      <c r="C73" s="38"/>
      <c r="D73" s="56"/>
      <c r="E73" s="5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202"/>
      <c r="AD73" s="1084"/>
      <c r="AE73" s="1086"/>
      <c r="AF73" s="1086"/>
      <c r="AG73" s="49"/>
      <c r="AH73" s="458"/>
      <c r="AI73" s="49"/>
      <c r="AJ73" s="88"/>
      <c r="AK73" s="506"/>
      <c r="AL73" s="509"/>
      <c r="AM73" s="509"/>
      <c r="AN73" s="509"/>
      <c r="AO73" s="509"/>
      <c r="AP73" s="509"/>
      <c r="AQ73" s="509"/>
      <c r="AR73" s="509"/>
      <c r="AS73" s="509"/>
      <c r="AT73" s="509"/>
      <c r="AU73" s="509"/>
      <c r="AV73" s="295"/>
      <c r="AW73" s="301"/>
      <c r="AX73" s="1101"/>
      <c r="AY73" s="1101"/>
      <c r="AZ73" s="1101"/>
      <c r="BA73" s="1101"/>
      <c r="BB73" s="1101"/>
      <c r="BC73" s="1101"/>
      <c r="BD73" s="1101"/>
      <c r="BE73" s="1101"/>
      <c r="BF73" s="1101"/>
      <c r="BG73" s="1101"/>
      <c r="BH73" s="1101"/>
      <c r="BI73" s="1101"/>
      <c r="BJ73" s="1101"/>
      <c r="BK73" s="1101"/>
      <c r="BL73" s="1101"/>
      <c r="BM73" s="1101"/>
      <c r="BN73" s="1120"/>
    </row>
    <row r="74" spans="2:66" ht="6.6" customHeight="1">
      <c r="B74" s="5"/>
      <c r="C74" s="38"/>
      <c r="D74" s="56"/>
      <c r="E74" s="5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202"/>
      <c r="AD74" s="1084"/>
      <c r="AE74" s="1086"/>
      <c r="AF74" s="1086"/>
      <c r="AG74" s="49"/>
      <c r="AH74" s="458"/>
      <c r="AI74" s="49"/>
      <c r="AJ74" s="88"/>
      <c r="AK74" s="506"/>
      <c r="AL74" s="509"/>
      <c r="AM74" s="509"/>
      <c r="AN74" s="509"/>
      <c r="AO74" s="509"/>
      <c r="AP74" s="509"/>
      <c r="AQ74" s="509"/>
      <c r="AR74" s="509"/>
      <c r="AS74" s="509"/>
      <c r="AT74" s="509"/>
      <c r="AU74" s="509"/>
      <c r="AV74" s="295"/>
      <c r="AW74" s="301"/>
      <c r="AX74" s="1101"/>
      <c r="AY74" s="1101"/>
      <c r="AZ74" s="1101"/>
      <c r="BA74" s="1101"/>
      <c r="BB74" s="1101"/>
      <c r="BC74" s="1101"/>
      <c r="BD74" s="1101"/>
      <c r="BE74" s="1101"/>
      <c r="BF74" s="1101"/>
      <c r="BG74" s="1101"/>
      <c r="BH74" s="1101"/>
      <c r="BI74" s="1101"/>
      <c r="BJ74" s="1101"/>
      <c r="BK74" s="1101"/>
      <c r="BL74" s="1101"/>
      <c r="BM74" s="1101"/>
      <c r="BN74" s="1120"/>
    </row>
    <row r="75" spans="2:66" ht="6.6" customHeight="1">
      <c r="B75" s="6"/>
      <c r="C75" s="39"/>
      <c r="D75" s="57"/>
      <c r="E75" s="5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203"/>
      <c r="AD75" s="207"/>
      <c r="AE75" s="218"/>
      <c r="AF75" s="218"/>
      <c r="AG75" s="218"/>
      <c r="AH75" s="218"/>
      <c r="AI75" s="218"/>
      <c r="AJ75" s="229"/>
      <c r="AK75" s="507"/>
      <c r="AL75" s="510"/>
      <c r="AM75" s="510"/>
      <c r="AN75" s="510"/>
      <c r="AO75" s="510"/>
      <c r="AP75" s="510"/>
      <c r="AQ75" s="510"/>
      <c r="AR75" s="510"/>
      <c r="AS75" s="510"/>
      <c r="AT75" s="510"/>
      <c r="AU75" s="510"/>
      <c r="AV75" s="296"/>
      <c r="AW75" s="302"/>
      <c r="AX75" s="1102"/>
      <c r="AY75" s="1102"/>
      <c r="AZ75" s="1102"/>
      <c r="BA75" s="1102"/>
      <c r="BB75" s="1102"/>
      <c r="BC75" s="1102"/>
      <c r="BD75" s="1102"/>
      <c r="BE75" s="1102"/>
      <c r="BF75" s="1102"/>
      <c r="BG75" s="1102"/>
      <c r="BH75" s="1102"/>
      <c r="BI75" s="1102"/>
      <c r="BJ75" s="1102"/>
      <c r="BK75" s="1102"/>
      <c r="BL75" s="1102"/>
      <c r="BM75" s="1102"/>
      <c r="BN75" s="1121"/>
    </row>
    <row r="76" spans="2:66" ht="8.4499999999999993" customHeight="1"/>
    <row r="77" spans="2:66" ht="6.6" customHeight="1">
      <c r="B77" s="8" t="s">
        <v>46</v>
      </c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46"/>
      <c r="AR77" s="1087" t="s">
        <v>17</v>
      </c>
      <c r="AS77" s="1090"/>
      <c r="AT77" s="546"/>
      <c r="AU77" s="551"/>
      <c r="AV77" s="551"/>
      <c r="AW77" s="551"/>
      <c r="AX77" s="551"/>
      <c r="AY77" s="551"/>
      <c r="AZ77" s="551"/>
      <c r="BA77" s="551"/>
      <c r="BB77" s="551"/>
      <c r="BC77" s="551"/>
      <c r="BD77" s="551"/>
      <c r="BE77" s="580" t="s">
        <v>97</v>
      </c>
      <c r="BF77" s="580"/>
      <c r="BG77" s="580"/>
      <c r="BH77" s="580"/>
      <c r="BI77" s="551"/>
      <c r="BJ77" s="551"/>
      <c r="BK77" s="590" t="s">
        <v>98</v>
      </c>
      <c r="BL77" s="590"/>
      <c r="BM77" s="590"/>
      <c r="BN77" s="371"/>
    </row>
    <row r="78" spans="2:66" ht="6.6" customHeight="1">
      <c r="B78" s="1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247"/>
      <c r="AR78" s="1088"/>
      <c r="AS78" s="1091"/>
      <c r="AT78" s="547"/>
      <c r="AU78" s="552"/>
      <c r="AV78" s="552"/>
      <c r="AW78" s="552"/>
      <c r="AX78" s="552"/>
      <c r="AY78" s="552"/>
      <c r="AZ78" s="552"/>
      <c r="BA78" s="552"/>
      <c r="BB78" s="552"/>
      <c r="BC78" s="552"/>
      <c r="BD78" s="552"/>
      <c r="BE78" s="581"/>
      <c r="BF78" s="581"/>
      <c r="BG78" s="581"/>
      <c r="BH78" s="581"/>
      <c r="BI78" s="552"/>
      <c r="BJ78" s="552"/>
      <c r="BK78" s="553"/>
      <c r="BL78" s="553"/>
      <c r="BM78" s="553"/>
      <c r="BN78" s="372"/>
    </row>
    <row r="79" spans="2:66" ht="6.6" customHeight="1">
      <c r="B79" s="5" t="s">
        <v>38</v>
      </c>
      <c r="C79" s="37"/>
      <c r="D79" s="383"/>
      <c r="E79" s="383"/>
      <c r="F79" s="397" t="s">
        <v>74</v>
      </c>
      <c r="G79" s="397"/>
      <c r="H79" s="397"/>
      <c r="I79" s="397"/>
      <c r="J79" s="397"/>
      <c r="K79" s="397"/>
      <c r="L79" s="397"/>
      <c r="M79" s="397"/>
      <c r="N79" s="397"/>
      <c r="O79" s="397"/>
      <c r="P79" s="397"/>
      <c r="Q79" s="397"/>
      <c r="R79" s="397"/>
      <c r="S79" s="397"/>
      <c r="T79" s="397"/>
      <c r="U79" s="397"/>
      <c r="V79" s="397"/>
      <c r="W79" s="397"/>
      <c r="X79" s="397"/>
      <c r="Y79" s="397"/>
      <c r="Z79" s="397"/>
      <c r="AA79" s="397"/>
      <c r="AB79" s="397"/>
      <c r="AC79" s="397"/>
      <c r="AD79" s="397"/>
      <c r="AE79" s="397"/>
      <c r="AF79" s="397"/>
      <c r="AG79" s="397"/>
      <c r="AH79" s="397"/>
      <c r="AI79" s="397"/>
      <c r="AJ79" s="397"/>
      <c r="AK79" s="397"/>
      <c r="AL79" s="397"/>
      <c r="AM79" s="397"/>
      <c r="AN79" s="397"/>
      <c r="AO79" s="397"/>
      <c r="AP79" s="397"/>
      <c r="AQ79" s="530"/>
      <c r="AR79" s="1088"/>
      <c r="AS79" s="1091"/>
      <c r="AT79" s="548" t="s">
        <v>94</v>
      </c>
      <c r="AU79" s="553" t="s">
        <v>92</v>
      </c>
      <c r="AV79" s="553"/>
      <c r="AW79" s="553" t="str">
        <f>IF(BG32=3,Y35,"")</f>
        <v/>
      </c>
      <c r="AX79" s="553"/>
      <c r="AY79" s="553" t="s">
        <v>95</v>
      </c>
      <c r="AZ79" s="553"/>
      <c r="BA79" s="553"/>
      <c r="BB79" s="553"/>
      <c r="BC79" s="552"/>
      <c r="BD79" s="552"/>
      <c r="BE79" s="553" t="str">
        <f>IF(BG32=3,IF(AS32=3,"03",IF(OR(AS32=1,AS32=4,AS32=6,AS32=""),"",23)),"")</f>
        <v/>
      </c>
      <c r="BF79" s="553"/>
      <c r="BG79" s="553"/>
      <c r="BH79" s="553"/>
      <c r="BI79" s="552"/>
      <c r="BJ79" s="552"/>
      <c r="BK79" s="553"/>
      <c r="BL79" s="553"/>
      <c r="BM79" s="553"/>
      <c r="BN79" s="372"/>
    </row>
    <row r="80" spans="2:66" ht="6.6" customHeight="1">
      <c r="B80" s="5"/>
      <c r="C80" s="381"/>
      <c r="D80" s="384"/>
      <c r="E80" s="389"/>
      <c r="F80" s="398"/>
      <c r="G80" s="398"/>
      <c r="H80" s="398"/>
      <c r="I80" s="398"/>
      <c r="J80" s="398"/>
      <c r="K80" s="398"/>
      <c r="L80" s="398"/>
      <c r="M80" s="398"/>
      <c r="N80" s="398"/>
      <c r="O80" s="398"/>
      <c r="P80" s="398"/>
      <c r="Q80" s="398"/>
      <c r="R80" s="398"/>
      <c r="S80" s="398"/>
      <c r="T80" s="398"/>
      <c r="U80" s="398"/>
      <c r="V80" s="398"/>
      <c r="W80" s="398"/>
      <c r="X80" s="398"/>
      <c r="Y80" s="398"/>
      <c r="Z80" s="398"/>
      <c r="AA80" s="398"/>
      <c r="AB80" s="398"/>
      <c r="AC80" s="398"/>
      <c r="AD80" s="398"/>
      <c r="AE80" s="398"/>
      <c r="AF80" s="398"/>
      <c r="AG80" s="398"/>
      <c r="AH80" s="398"/>
      <c r="AI80" s="398"/>
      <c r="AJ80" s="398"/>
      <c r="AK80" s="398"/>
      <c r="AL80" s="398"/>
      <c r="AM80" s="398"/>
      <c r="AN80" s="398"/>
      <c r="AO80" s="398"/>
      <c r="AP80" s="398"/>
      <c r="AQ80" s="531"/>
      <c r="AR80" s="1088"/>
      <c r="AS80" s="1091"/>
      <c r="AT80" s="548"/>
      <c r="AU80" s="553"/>
      <c r="AV80" s="553"/>
      <c r="AW80" s="553"/>
      <c r="AX80" s="553"/>
      <c r="AY80" s="553"/>
      <c r="AZ80" s="553"/>
      <c r="BA80" s="553"/>
      <c r="BB80" s="553"/>
      <c r="BC80" s="553" t="s">
        <v>96</v>
      </c>
      <c r="BD80" s="553"/>
      <c r="BE80" s="553"/>
      <c r="BF80" s="553"/>
      <c r="BG80" s="553"/>
      <c r="BH80" s="553"/>
      <c r="BI80" s="552"/>
      <c r="BJ80" s="552"/>
      <c r="BK80" s="553"/>
      <c r="BL80" s="553"/>
      <c r="BM80" s="553"/>
      <c r="BN80" s="372"/>
    </row>
    <row r="81" spans="2:66" ht="6.6" customHeight="1">
      <c r="B81" s="5"/>
      <c r="C81" s="381"/>
      <c r="D81" s="385"/>
      <c r="E81" s="390"/>
      <c r="F81" s="398"/>
      <c r="G81" s="398"/>
      <c r="H81" s="398"/>
      <c r="I81" s="398"/>
      <c r="J81" s="398"/>
      <c r="K81" s="398"/>
      <c r="L81" s="398"/>
      <c r="M81" s="398"/>
      <c r="N81" s="398"/>
      <c r="O81" s="398"/>
      <c r="P81" s="398"/>
      <c r="Q81" s="398"/>
      <c r="R81" s="398"/>
      <c r="S81" s="398"/>
      <c r="T81" s="398"/>
      <c r="U81" s="398"/>
      <c r="V81" s="398"/>
      <c r="W81" s="398"/>
      <c r="X81" s="398"/>
      <c r="Y81" s="398"/>
      <c r="Z81" s="398"/>
      <c r="AA81" s="398"/>
      <c r="AB81" s="398"/>
      <c r="AC81" s="398"/>
      <c r="AD81" s="398"/>
      <c r="AE81" s="398"/>
      <c r="AF81" s="398"/>
      <c r="AG81" s="398"/>
      <c r="AH81" s="398"/>
      <c r="AI81" s="398"/>
      <c r="AJ81" s="398"/>
      <c r="AK81" s="398"/>
      <c r="AL81" s="398"/>
      <c r="AM81" s="398"/>
      <c r="AN81" s="398"/>
      <c r="AO81" s="398"/>
      <c r="AP81" s="398"/>
      <c r="AQ81" s="531"/>
      <c r="AR81" s="1088"/>
      <c r="AS81" s="1091"/>
      <c r="AT81" s="548"/>
      <c r="AU81" s="553"/>
      <c r="AV81" s="553"/>
      <c r="AW81" s="553"/>
      <c r="AX81" s="553"/>
      <c r="AY81" s="553"/>
      <c r="AZ81" s="553"/>
      <c r="BA81" s="553"/>
      <c r="BB81" s="553"/>
      <c r="BC81" s="553"/>
      <c r="BD81" s="553"/>
      <c r="BE81" s="553"/>
      <c r="BF81" s="553"/>
      <c r="BG81" s="553"/>
      <c r="BH81" s="553"/>
      <c r="BI81" s="552"/>
      <c r="BJ81" s="552"/>
      <c r="BK81" s="553"/>
      <c r="BL81" s="553"/>
      <c r="BM81" s="553"/>
      <c r="BN81" s="372"/>
    </row>
    <row r="82" spans="2:66" ht="6.6" customHeight="1">
      <c r="B82" s="5"/>
      <c r="C82" s="381"/>
      <c r="D82" s="385"/>
      <c r="E82" s="390"/>
      <c r="F82" s="398"/>
      <c r="G82" s="398"/>
      <c r="H82" s="398"/>
      <c r="I82" s="398"/>
      <c r="J82" s="398"/>
      <c r="K82" s="398"/>
      <c r="L82" s="398"/>
      <c r="M82" s="398"/>
      <c r="N82" s="398"/>
      <c r="O82" s="398"/>
      <c r="P82" s="398"/>
      <c r="Q82" s="398"/>
      <c r="R82" s="398"/>
      <c r="S82" s="398"/>
      <c r="T82" s="398"/>
      <c r="U82" s="398"/>
      <c r="V82" s="398"/>
      <c r="W82" s="398"/>
      <c r="X82" s="398"/>
      <c r="Y82" s="398"/>
      <c r="Z82" s="398"/>
      <c r="AA82" s="398"/>
      <c r="AB82" s="398"/>
      <c r="AC82" s="398"/>
      <c r="AD82" s="398"/>
      <c r="AE82" s="398"/>
      <c r="AF82" s="398"/>
      <c r="AG82" s="398"/>
      <c r="AH82" s="398"/>
      <c r="AI82" s="398"/>
      <c r="AJ82" s="398"/>
      <c r="AK82" s="398"/>
      <c r="AL82" s="398"/>
      <c r="AM82" s="398"/>
      <c r="AN82" s="398"/>
      <c r="AO82" s="398"/>
      <c r="AP82" s="398"/>
      <c r="AQ82" s="531"/>
      <c r="AR82" s="1088"/>
      <c r="AS82" s="1091"/>
      <c r="AT82" s="262"/>
      <c r="AU82" s="280"/>
      <c r="AV82" s="280"/>
      <c r="AW82" s="564"/>
      <c r="AX82" s="564"/>
      <c r="AY82" s="564"/>
      <c r="AZ82" s="564"/>
      <c r="BA82" s="564"/>
      <c r="BB82" s="564"/>
      <c r="BC82" s="591"/>
      <c r="BD82" s="591"/>
      <c r="BE82" s="564"/>
      <c r="BF82" s="564"/>
      <c r="BG82" s="564"/>
      <c r="BH82" s="564"/>
      <c r="BI82" s="564" t="str">
        <f>IF(AW82="","",IF(AW82=BA82,"※",""))</f>
        <v/>
      </c>
      <c r="BJ82" s="564"/>
      <c r="BK82" s="591"/>
      <c r="BL82" s="591"/>
      <c r="BM82" s="7"/>
      <c r="BN82" s="372"/>
    </row>
    <row r="83" spans="2:66" ht="6.6" customHeight="1">
      <c r="B83" s="5"/>
      <c r="C83" s="381"/>
      <c r="D83" s="386"/>
      <c r="E83" s="391"/>
      <c r="F83" s="398"/>
      <c r="G83" s="398"/>
      <c r="H83" s="398"/>
      <c r="I83" s="398"/>
      <c r="J83" s="398"/>
      <c r="K83" s="398"/>
      <c r="L83" s="398"/>
      <c r="M83" s="398"/>
      <c r="N83" s="398"/>
      <c r="O83" s="398"/>
      <c r="P83" s="398"/>
      <c r="Q83" s="398"/>
      <c r="R83" s="398"/>
      <c r="S83" s="398"/>
      <c r="T83" s="398"/>
      <c r="U83" s="398"/>
      <c r="V83" s="398"/>
      <c r="W83" s="398"/>
      <c r="X83" s="398"/>
      <c r="Y83" s="398"/>
      <c r="Z83" s="398"/>
      <c r="AA83" s="398"/>
      <c r="AB83" s="398"/>
      <c r="AC83" s="398"/>
      <c r="AD83" s="398"/>
      <c r="AE83" s="398"/>
      <c r="AF83" s="398"/>
      <c r="AG83" s="398"/>
      <c r="AH83" s="398"/>
      <c r="AI83" s="398"/>
      <c r="AJ83" s="398"/>
      <c r="AK83" s="398"/>
      <c r="AL83" s="398"/>
      <c r="AM83" s="398"/>
      <c r="AN83" s="398"/>
      <c r="AO83" s="398"/>
      <c r="AP83" s="398"/>
      <c r="AQ83" s="531"/>
      <c r="AR83" s="1088"/>
      <c r="AS83" s="1091"/>
      <c r="AT83" s="262"/>
      <c r="AU83" s="280"/>
      <c r="AV83" s="280"/>
      <c r="AW83" s="564"/>
      <c r="AX83" s="564"/>
      <c r="AY83" s="564"/>
      <c r="AZ83" s="564"/>
      <c r="BA83" s="564"/>
      <c r="BB83" s="564"/>
      <c r="BC83" s="591"/>
      <c r="BD83" s="591"/>
      <c r="BE83" s="564"/>
      <c r="BF83" s="564"/>
      <c r="BG83" s="564"/>
      <c r="BH83" s="564"/>
      <c r="BI83" s="564"/>
      <c r="BJ83" s="564"/>
      <c r="BK83" s="591"/>
      <c r="BL83" s="591"/>
      <c r="BM83" s="7"/>
      <c r="BN83" s="372"/>
    </row>
    <row r="84" spans="2:66" ht="6.6" customHeight="1">
      <c r="B84" s="5"/>
      <c r="C84" s="38"/>
      <c r="D84" s="334" t="s">
        <v>7</v>
      </c>
      <c r="E84" s="388"/>
      <c r="F84" s="398"/>
      <c r="G84" s="398"/>
      <c r="H84" s="398"/>
      <c r="I84" s="398"/>
      <c r="J84" s="398"/>
      <c r="K84" s="398"/>
      <c r="L84" s="398"/>
      <c r="M84" s="398"/>
      <c r="N84" s="398"/>
      <c r="O84" s="398"/>
      <c r="P84" s="398"/>
      <c r="Q84" s="398"/>
      <c r="R84" s="398"/>
      <c r="S84" s="398"/>
      <c r="T84" s="398"/>
      <c r="U84" s="398"/>
      <c r="V84" s="398"/>
      <c r="W84" s="398"/>
      <c r="X84" s="398"/>
      <c r="Y84" s="398"/>
      <c r="Z84" s="398"/>
      <c r="AA84" s="398"/>
      <c r="AB84" s="398"/>
      <c r="AC84" s="398"/>
      <c r="AD84" s="398"/>
      <c r="AE84" s="398"/>
      <c r="AF84" s="398"/>
      <c r="AG84" s="398"/>
      <c r="AH84" s="398"/>
      <c r="AI84" s="398"/>
      <c r="AJ84" s="398"/>
      <c r="AK84" s="398"/>
      <c r="AL84" s="398"/>
      <c r="AM84" s="398"/>
      <c r="AN84" s="398"/>
      <c r="AO84" s="398"/>
      <c r="AP84" s="398"/>
      <c r="AQ84" s="531"/>
      <c r="AR84" s="1088"/>
      <c r="AS84" s="1091"/>
      <c r="AT84" s="262"/>
      <c r="AU84" s="280"/>
      <c r="AV84" s="280"/>
      <c r="AW84" s="564"/>
      <c r="AX84" s="564"/>
      <c r="AY84" s="564"/>
      <c r="AZ84" s="564"/>
      <c r="BA84" s="564"/>
      <c r="BB84" s="564"/>
      <c r="BC84" s="591"/>
      <c r="BD84" s="591"/>
      <c r="BE84" s="564"/>
      <c r="BF84" s="564"/>
      <c r="BG84" s="564"/>
      <c r="BH84" s="564"/>
      <c r="BI84" s="564"/>
      <c r="BJ84" s="564"/>
      <c r="BK84" s="591"/>
      <c r="BL84" s="591"/>
      <c r="BM84" s="7"/>
      <c r="BN84" s="372"/>
    </row>
    <row r="85" spans="2:66" ht="6.6" customHeight="1">
      <c r="B85" s="5"/>
      <c r="C85" s="38"/>
      <c r="D85" s="56"/>
      <c r="E85" s="56"/>
      <c r="F85" s="398"/>
      <c r="G85" s="398"/>
      <c r="H85" s="398"/>
      <c r="I85" s="398"/>
      <c r="J85" s="398"/>
      <c r="K85" s="398"/>
      <c r="L85" s="398"/>
      <c r="M85" s="398"/>
      <c r="N85" s="398"/>
      <c r="O85" s="398"/>
      <c r="P85" s="398"/>
      <c r="Q85" s="398"/>
      <c r="R85" s="398"/>
      <c r="S85" s="398"/>
      <c r="T85" s="398"/>
      <c r="U85" s="398"/>
      <c r="V85" s="398"/>
      <c r="W85" s="398"/>
      <c r="X85" s="398"/>
      <c r="Y85" s="398"/>
      <c r="Z85" s="398"/>
      <c r="AA85" s="398"/>
      <c r="AB85" s="398"/>
      <c r="AC85" s="398"/>
      <c r="AD85" s="398"/>
      <c r="AE85" s="398"/>
      <c r="AF85" s="398"/>
      <c r="AG85" s="398"/>
      <c r="AH85" s="398"/>
      <c r="AI85" s="398"/>
      <c r="AJ85" s="398"/>
      <c r="AK85" s="398"/>
      <c r="AL85" s="398"/>
      <c r="AM85" s="398"/>
      <c r="AN85" s="398"/>
      <c r="AO85" s="398"/>
      <c r="AP85" s="398"/>
      <c r="AQ85" s="531"/>
      <c r="AR85" s="1088"/>
      <c r="AS85" s="1091"/>
      <c r="AT85" s="262" t="s">
        <v>94</v>
      </c>
      <c r="AU85" s="17" t="s">
        <v>71</v>
      </c>
      <c r="AV85" s="17"/>
      <c r="AW85" s="49" t="str">
        <f>IF(BG32=1,Y35,"")</f>
        <v/>
      </c>
      <c r="AX85" s="49"/>
      <c r="AY85" s="17" t="s">
        <v>95</v>
      </c>
      <c r="AZ85" s="17"/>
      <c r="BA85" s="17" t="str">
        <f>IF(AV50="","",IF(BG32=1,AV50,""))</f>
        <v/>
      </c>
      <c r="BB85" s="17"/>
      <c r="BC85" s="7"/>
      <c r="BD85" s="7"/>
      <c r="BE85" s="17" t="str">
        <f>IF(BG32=1,25,"")</f>
        <v/>
      </c>
      <c r="BF85" s="17"/>
      <c r="BG85" s="17"/>
      <c r="BH85" s="17"/>
      <c r="BI85" s="17" t="str">
        <f>IF(AW85="","",IF(AW85=BA85,※,""))</f>
        <v/>
      </c>
      <c r="BJ85" s="17"/>
      <c r="BK85" s="17"/>
      <c r="BL85" s="17"/>
      <c r="BM85" s="17"/>
      <c r="BN85" s="372"/>
    </row>
    <row r="86" spans="2:66" ht="6.6" customHeight="1">
      <c r="B86" s="5"/>
      <c r="C86" s="38"/>
      <c r="D86" s="56"/>
      <c r="E86" s="56"/>
      <c r="F86" s="398"/>
      <c r="G86" s="398"/>
      <c r="H86" s="398"/>
      <c r="I86" s="398"/>
      <c r="J86" s="398"/>
      <c r="K86" s="398"/>
      <c r="L86" s="398"/>
      <c r="M86" s="398"/>
      <c r="N86" s="398"/>
      <c r="O86" s="398"/>
      <c r="P86" s="398"/>
      <c r="Q86" s="398"/>
      <c r="R86" s="398"/>
      <c r="S86" s="398"/>
      <c r="T86" s="398"/>
      <c r="U86" s="398"/>
      <c r="V86" s="398"/>
      <c r="W86" s="398"/>
      <c r="X86" s="398"/>
      <c r="Y86" s="398"/>
      <c r="Z86" s="398"/>
      <c r="AA86" s="398"/>
      <c r="AB86" s="398"/>
      <c r="AC86" s="398"/>
      <c r="AD86" s="398"/>
      <c r="AE86" s="398"/>
      <c r="AF86" s="398"/>
      <c r="AG86" s="398"/>
      <c r="AH86" s="398"/>
      <c r="AI86" s="398"/>
      <c r="AJ86" s="398"/>
      <c r="AK86" s="398"/>
      <c r="AL86" s="398"/>
      <c r="AM86" s="398"/>
      <c r="AN86" s="398"/>
      <c r="AO86" s="398"/>
      <c r="AP86" s="398"/>
      <c r="AQ86" s="531"/>
      <c r="AR86" s="1088"/>
      <c r="AS86" s="1091"/>
      <c r="AT86" s="262"/>
      <c r="AU86" s="17"/>
      <c r="AV86" s="17"/>
      <c r="AW86" s="49"/>
      <c r="AX86" s="49"/>
      <c r="AY86" s="17"/>
      <c r="AZ86" s="17"/>
      <c r="BA86" s="17"/>
      <c r="BB86" s="17"/>
      <c r="BC86" s="7"/>
      <c r="BD86" s="7"/>
      <c r="BE86" s="17"/>
      <c r="BF86" s="17"/>
      <c r="BG86" s="17"/>
      <c r="BH86" s="17"/>
      <c r="BI86" s="17"/>
      <c r="BJ86" s="17"/>
      <c r="BK86" s="17"/>
      <c r="BL86" s="17"/>
      <c r="BM86" s="17"/>
      <c r="BN86" s="372"/>
    </row>
    <row r="87" spans="2:66" ht="6.6" customHeight="1">
      <c r="B87" s="5"/>
      <c r="C87" s="38"/>
      <c r="D87" s="56"/>
      <c r="E87" s="56"/>
      <c r="F87" s="398"/>
      <c r="G87" s="398"/>
      <c r="H87" s="398"/>
      <c r="I87" s="398"/>
      <c r="J87" s="398"/>
      <c r="K87" s="398"/>
      <c r="L87" s="398"/>
      <c r="M87" s="398"/>
      <c r="N87" s="398"/>
      <c r="O87" s="398"/>
      <c r="P87" s="398"/>
      <c r="Q87" s="398"/>
      <c r="R87" s="398"/>
      <c r="S87" s="398"/>
      <c r="T87" s="398"/>
      <c r="U87" s="398"/>
      <c r="V87" s="398"/>
      <c r="W87" s="398"/>
      <c r="X87" s="398"/>
      <c r="Y87" s="398"/>
      <c r="Z87" s="398"/>
      <c r="AA87" s="398"/>
      <c r="AB87" s="398"/>
      <c r="AC87" s="398"/>
      <c r="AD87" s="398"/>
      <c r="AE87" s="398"/>
      <c r="AF87" s="398"/>
      <c r="AG87" s="398"/>
      <c r="AH87" s="398"/>
      <c r="AI87" s="398"/>
      <c r="AJ87" s="398"/>
      <c r="AK87" s="398"/>
      <c r="AL87" s="398"/>
      <c r="AM87" s="398"/>
      <c r="AN87" s="398"/>
      <c r="AO87" s="398"/>
      <c r="AP87" s="398"/>
      <c r="AQ87" s="531"/>
      <c r="AR87" s="1088"/>
      <c r="AS87" s="1091"/>
      <c r="AT87" s="262"/>
      <c r="AU87" s="17"/>
      <c r="AV87" s="17"/>
      <c r="AW87" s="49"/>
      <c r="AX87" s="49"/>
      <c r="AY87" s="17"/>
      <c r="AZ87" s="17"/>
      <c r="BA87" s="17"/>
      <c r="BB87" s="17"/>
      <c r="BC87" s="7"/>
      <c r="BD87" s="7"/>
      <c r="BE87" s="17"/>
      <c r="BF87" s="17"/>
      <c r="BG87" s="17"/>
      <c r="BH87" s="17"/>
      <c r="BI87" s="17"/>
      <c r="BJ87" s="17"/>
      <c r="BK87" s="17"/>
      <c r="BL87" s="17"/>
      <c r="BM87" s="17"/>
      <c r="BN87" s="372"/>
    </row>
    <row r="88" spans="2:66" ht="6" customHeight="1">
      <c r="B88" s="6"/>
      <c r="C88" s="39"/>
      <c r="D88" s="57"/>
      <c r="E88" s="57"/>
      <c r="F88" s="399"/>
      <c r="G88" s="399"/>
      <c r="H88" s="399"/>
      <c r="I88" s="399"/>
      <c r="J88" s="399"/>
      <c r="K88" s="399"/>
      <c r="L88" s="399"/>
      <c r="M88" s="399"/>
      <c r="N88" s="399"/>
      <c r="O88" s="399"/>
      <c r="P88" s="399"/>
      <c r="Q88" s="399"/>
      <c r="R88" s="399"/>
      <c r="S88" s="399"/>
      <c r="T88" s="399"/>
      <c r="U88" s="399"/>
      <c r="V88" s="399"/>
      <c r="W88" s="399"/>
      <c r="X88" s="399"/>
      <c r="Y88" s="399"/>
      <c r="Z88" s="399"/>
      <c r="AA88" s="399"/>
      <c r="AB88" s="399"/>
      <c r="AC88" s="399"/>
      <c r="AD88" s="399"/>
      <c r="AE88" s="399"/>
      <c r="AF88" s="399"/>
      <c r="AG88" s="399"/>
      <c r="AH88" s="399"/>
      <c r="AI88" s="399"/>
      <c r="AJ88" s="399"/>
      <c r="AK88" s="399"/>
      <c r="AL88" s="399"/>
      <c r="AM88" s="399"/>
      <c r="AN88" s="399"/>
      <c r="AO88" s="399"/>
      <c r="AP88" s="399"/>
      <c r="AQ88" s="532"/>
      <c r="AR88" s="1089"/>
      <c r="AS88" s="1092"/>
      <c r="AT88" s="263"/>
      <c r="AU88" s="281"/>
      <c r="AV88" s="281"/>
      <c r="AW88" s="281"/>
      <c r="AX88" s="281"/>
      <c r="AY88" s="281"/>
      <c r="AZ88" s="281"/>
      <c r="BA88" s="281"/>
      <c r="BB88" s="281"/>
      <c r="BC88" s="281"/>
      <c r="BD88" s="281"/>
      <c r="BE88" s="281"/>
      <c r="BF88" s="281"/>
      <c r="BG88" s="281"/>
      <c r="BH88" s="281"/>
      <c r="BI88" s="281"/>
      <c r="BJ88" s="281"/>
      <c r="BK88" s="281"/>
      <c r="BL88" s="281"/>
      <c r="BM88" s="281"/>
      <c r="BN88" s="373"/>
    </row>
    <row r="89" spans="2:66" ht="6.6" customHeight="1"/>
    <row r="90" spans="2:66" ht="6.6" customHeight="1">
      <c r="C90" s="382" t="s">
        <v>122</v>
      </c>
      <c r="D90" s="382"/>
      <c r="E90" s="382"/>
      <c r="F90" s="382"/>
      <c r="G90" s="382"/>
      <c r="H90" s="382"/>
      <c r="I90" s="382"/>
      <c r="J90" s="382"/>
      <c r="K90" s="382"/>
      <c r="L90" s="382"/>
      <c r="M90" s="382"/>
      <c r="N90" s="382"/>
      <c r="O90" s="382"/>
      <c r="P90" s="382"/>
      <c r="Q90" s="382"/>
      <c r="R90" s="382"/>
      <c r="S90" s="382"/>
      <c r="T90" s="382"/>
      <c r="U90" s="382"/>
      <c r="V90" s="382"/>
      <c r="W90" s="382"/>
      <c r="X90" s="382"/>
      <c r="Y90" s="382"/>
      <c r="Z90" s="382"/>
      <c r="AA90" s="382"/>
      <c r="AB90" s="382"/>
      <c r="AC90" s="382"/>
      <c r="AD90" s="382"/>
      <c r="AE90" s="382"/>
      <c r="AF90" s="382"/>
      <c r="AG90" s="382"/>
      <c r="AH90" s="382"/>
      <c r="AI90" s="382"/>
      <c r="AJ90" s="382"/>
      <c r="AK90" s="382"/>
      <c r="AL90" s="382"/>
      <c r="AM90" s="382"/>
      <c r="AN90" s="382"/>
      <c r="AO90" s="382"/>
      <c r="AP90" s="382"/>
      <c r="AQ90" s="382"/>
      <c r="AR90" s="382"/>
      <c r="AS90" s="382"/>
      <c r="AT90" s="382"/>
      <c r="AU90" s="382"/>
      <c r="AV90" s="382"/>
      <c r="AW90" s="382"/>
      <c r="AX90" s="382"/>
      <c r="AY90" s="382"/>
      <c r="AZ90" s="382"/>
      <c r="BA90" s="382"/>
      <c r="BB90" s="382"/>
      <c r="BC90" s="382"/>
      <c r="BD90" s="382"/>
      <c r="BE90" s="382"/>
      <c r="BF90" s="382"/>
      <c r="BG90" s="382"/>
      <c r="BH90" s="382"/>
      <c r="BI90" s="382"/>
      <c r="BJ90" s="382"/>
      <c r="BK90" s="382"/>
      <c r="BL90" s="382"/>
      <c r="BM90" s="382"/>
    </row>
    <row r="91" spans="2:66" ht="6.6" customHeight="1">
      <c r="C91" s="382"/>
      <c r="D91" s="382"/>
      <c r="E91" s="382"/>
      <c r="F91" s="382"/>
      <c r="G91" s="382"/>
      <c r="H91" s="382"/>
      <c r="I91" s="382"/>
      <c r="J91" s="382"/>
      <c r="K91" s="382"/>
      <c r="L91" s="382"/>
      <c r="M91" s="382"/>
      <c r="N91" s="382"/>
      <c r="O91" s="382"/>
      <c r="P91" s="382"/>
      <c r="Q91" s="382"/>
      <c r="R91" s="382"/>
      <c r="S91" s="382"/>
      <c r="T91" s="382"/>
      <c r="U91" s="382"/>
      <c r="V91" s="382"/>
      <c r="W91" s="382"/>
      <c r="X91" s="382"/>
      <c r="Y91" s="382"/>
      <c r="Z91" s="382"/>
      <c r="AA91" s="382"/>
      <c r="AB91" s="382"/>
      <c r="AC91" s="382"/>
      <c r="AD91" s="382"/>
      <c r="AE91" s="382"/>
      <c r="AF91" s="382"/>
      <c r="AG91" s="382"/>
      <c r="AH91" s="382"/>
      <c r="AI91" s="382"/>
      <c r="AJ91" s="382"/>
      <c r="AK91" s="382"/>
      <c r="AL91" s="382"/>
      <c r="AM91" s="382"/>
      <c r="AN91" s="382"/>
      <c r="AO91" s="382"/>
      <c r="AP91" s="382"/>
      <c r="AQ91" s="382"/>
      <c r="AR91" s="382"/>
      <c r="AS91" s="382"/>
      <c r="AT91" s="382"/>
      <c r="AU91" s="382"/>
      <c r="AV91" s="382"/>
      <c r="AW91" s="382"/>
      <c r="AX91" s="382"/>
      <c r="AY91" s="382"/>
      <c r="AZ91" s="382"/>
      <c r="BA91" s="382"/>
      <c r="BB91" s="382"/>
      <c r="BC91" s="382"/>
      <c r="BD91" s="382"/>
      <c r="BE91" s="382"/>
      <c r="BF91" s="382"/>
      <c r="BG91" s="382"/>
      <c r="BH91" s="382"/>
      <c r="BI91" s="382"/>
      <c r="BJ91" s="382"/>
      <c r="BK91" s="382"/>
      <c r="BL91" s="382"/>
      <c r="BM91" s="382"/>
    </row>
    <row r="92" spans="2:66" ht="6.6" customHeight="1">
      <c r="C92" s="382" t="s">
        <v>87</v>
      </c>
      <c r="D92" s="382"/>
      <c r="E92" s="382"/>
      <c r="F92" s="382"/>
      <c r="G92" s="382"/>
      <c r="H92" s="382"/>
      <c r="I92" s="382"/>
      <c r="J92" s="382"/>
      <c r="K92" s="382"/>
      <c r="L92" s="382"/>
      <c r="M92" s="382"/>
      <c r="N92" s="382"/>
      <c r="O92" s="382"/>
      <c r="P92" s="382"/>
      <c r="Q92" s="382"/>
      <c r="R92" s="382"/>
      <c r="S92" s="382"/>
      <c r="T92" s="382"/>
      <c r="U92" s="382"/>
      <c r="V92" s="382"/>
      <c r="W92" s="382"/>
      <c r="X92" s="382"/>
      <c r="Y92" s="382"/>
      <c r="Z92" s="382"/>
      <c r="AA92" s="382"/>
      <c r="AB92" s="382"/>
      <c r="AC92" s="382"/>
      <c r="AD92" s="382"/>
      <c r="AE92" s="382"/>
      <c r="AF92" s="382"/>
      <c r="AG92" s="382"/>
      <c r="AH92" s="382"/>
      <c r="AI92" s="382"/>
      <c r="AJ92" s="382"/>
      <c r="AK92" s="382"/>
      <c r="AL92" s="382"/>
      <c r="AM92" s="382"/>
      <c r="AN92" s="382"/>
      <c r="AO92" s="382"/>
      <c r="AP92" s="382"/>
      <c r="AQ92" s="382"/>
      <c r="AR92" s="382"/>
      <c r="AS92" s="382"/>
      <c r="AT92" s="382"/>
      <c r="AU92" s="382"/>
      <c r="AV92" s="382"/>
      <c r="AW92" s="382"/>
      <c r="AX92" s="382"/>
      <c r="AY92" s="382"/>
      <c r="AZ92" s="382"/>
      <c r="BA92" s="382"/>
      <c r="BB92" s="382"/>
      <c r="BC92" s="382"/>
      <c r="BD92" s="382"/>
      <c r="BE92" s="382"/>
      <c r="BF92" s="382"/>
      <c r="BG92" s="382"/>
      <c r="BH92" s="382"/>
      <c r="BI92" s="382"/>
      <c r="BJ92" s="382"/>
      <c r="BK92" s="382"/>
      <c r="BL92" s="382"/>
      <c r="BM92" s="382"/>
    </row>
    <row r="93" spans="2:66" ht="6.6" customHeight="1">
      <c r="C93" s="382"/>
      <c r="D93" s="382"/>
      <c r="E93" s="382"/>
      <c r="F93" s="382"/>
      <c r="G93" s="382"/>
      <c r="H93" s="382"/>
      <c r="I93" s="382"/>
      <c r="J93" s="382"/>
      <c r="K93" s="382"/>
      <c r="L93" s="382"/>
      <c r="M93" s="382"/>
      <c r="N93" s="382"/>
      <c r="O93" s="382"/>
      <c r="P93" s="382"/>
      <c r="Q93" s="382"/>
      <c r="R93" s="382"/>
      <c r="S93" s="382"/>
      <c r="T93" s="382"/>
      <c r="U93" s="382"/>
      <c r="V93" s="382"/>
      <c r="W93" s="382"/>
      <c r="X93" s="382"/>
      <c r="Y93" s="382"/>
      <c r="Z93" s="382"/>
      <c r="AA93" s="382"/>
      <c r="AB93" s="382"/>
      <c r="AC93" s="382"/>
      <c r="AD93" s="382"/>
      <c r="AE93" s="382"/>
      <c r="AF93" s="382"/>
      <c r="AG93" s="382"/>
      <c r="AH93" s="382"/>
      <c r="AI93" s="382"/>
      <c r="AJ93" s="382"/>
      <c r="AK93" s="382"/>
      <c r="AL93" s="382"/>
      <c r="AM93" s="382"/>
      <c r="AN93" s="382"/>
      <c r="AO93" s="382"/>
      <c r="AP93" s="382"/>
      <c r="AQ93" s="382"/>
      <c r="AR93" s="382"/>
      <c r="AS93" s="382"/>
      <c r="AT93" s="382"/>
      <c r="AU93" s="382"/>
      <c r="AV93" s="382"/>
      <c r="AW93" s="382"/>
      <c r="AX93" s="382"/>
      <c r="AY93" s="382"/>
      <c r="AZ93" s="382"/>
      <c r="BA93" s="382"/>
      <c r="BB93" s="382"/>
      <c r="BC93" s="382"/>
      <c r="BD93" s="382"/>
      <c r="BE93" s="382"/>
      <c r="BF93" s="382"/>
      <c r="BG93" s="382"/>
      <c r="BH93" s="382"/>
      <c r="BI93" s="382"/>
      <c r="BJ93" s="382"/>
      <c r="BK93" s="382"/>
      <c r="BL93" s="382"/>
      <c r="BM93" s="382"/>
    </row>
    <row r="94" spans="2:66" ht="6.6" customHeight="1"/>
    <row r="95" spans="2:66" ht="6.6" customHeight="1"/>
    <row r="96" spans="2:66" ht="6.6" customHeight="1"/>
    <row r="97" ht="6.6" customHeight="1"/>
    <row r="98" ht="6.6" customHeight="1"/>
    <row r="99" ht="6.6" customHeight="1"/>
    <row r="100" ht="6.6" customHeight="1"/>
    <row r="101" ht="6.6" customHeight="1"/>
    <row r="102" ht="6.6" customHeight="1"/>
    <row r="103" ht="6.6" customHeight="1"/>
    <row r="104" ht="6.6" customHeight="1"/>
    <row r="105" ht="6.6" customHeight="1"/>
    <row r="106" ht="6.6" customHeight="1"/>
    <row r="107" ht="6.6" customHeight="1"/>
    <row r="108" ht="6.6" customHeight="1"/>
    <row r="109" ht="6.6" customHeight="1"/>
    <row r="110" ht="6.6" customHeight="1"/>
    <row r="111" ht="6.6" customHeight="1"/>
    <row r="112" ht="6.6" customHeight="1"/>
    <row r="113" ht="6.6" customHeight="1"/>
  </sheetData>
  <mergeCells count="263">
    <mergeCell ref="A1:E1"/>
    <mergeCell ref="P15:U15"/>
    <mergeCell ref="V15:AT15"/>
    <mergeCell ref="BL21:BN21"/>
    <mergeCell ref="P24:R24"/>
    <mergeCell ref="Y31:AD31"/>
    <mergeCell ref="AF31:AK31"/>
    <mergeCell ref="AM31:AQ31"/>
    <mergeCell ref="AS31:AT31"/>
    <mergeCell ref="BG31:BI31"/>
    <mergeCell ref="Y34:AD34"/>
    <mergeCell ref="AF34:AK34"/>
    <mergeCell ref="AM35:AQ35"/>
    <mergeCell ref="Y37:AD37"/>
    <mergeCell ref="AF37:AK37"/>
    <mergeCell ref="AN39:AQ39"/>
    <mergeCell ref="AN44:AQ44"/>
    <mergeCell ref="C56:H56"/>
    <mergeCell ref="I56:AB56"/>
    <mergeCell ref="BD59:BG59"/>
    <mergeCell ref="BD63:BG63"/>
    <mergeCell ref="D67:E67"/>
    <mergeCell ref="AD75:AJ75"/>
    <mergeCell ref="D79:E79"/>
    <mergeCell ref="B3:AB4"/>
    <mergeCell ref="I7:N9"/>
    <mergeCell ref="O7:Z9"/>
    <mergeCell ref="AP7:AT10"/>
    <mergeCell ref="AU7:BN10"/>
    <mergeCell ref="P11:U14"/>
    <mergeCell ref="V11:AT14"/>
    <mergeCell ref="AU11:BA12"/>
    <mergeCell ref="BB11:BB12"/>
    <mergeCell ref="BC11:BD12"/>
    <mergeCell ref="BE11:BF12"/>
    <mergeCell ref="BG11:BH12"/>
    <mergeCell ref="BI11:BJ12"/>
    <mergeCell ref="BK11:BK12"/>
    <mergeCell ref="BL11:BL12"/>
    <mergeCell ref="BM11:BM12"/>
    <mergeCell ref="BN11:BN12"/>
    <mergeCell ref="C13:E14"/>
    <mergeCell ref="F13:F14"/>
    <mergeCell ref="G13:G14"/>
    <mergeCell ref="H13:H14"/>
    <mergeCell ref="I13:I14"/>
    <mergeCell ref="J13:J14"/>
    <mergeCell ref="K13:K14"/>
    <mergeCell ref="AU13:BA14"/>
    <mergeCell ref="BB13:BB14"/>
    <mergeCell ref="BC13:BD14"/>
    <mergeCell ref="BE13:BF14"/>
    <mergeCell ref="BG13:BH14"/>
    <mergeCell ref="BI13:BJ14"/>
    <mergeCell ref="BK13:BK14"/>
    <mergeCell ref="BL13:BL14"/>
    <mergeCell ref="BM13:BM14"/>
    <mergeCell ref="BN13:BN14"/>
    <mergeCell ref="AX15:BA16"/>
    <mergeCell ref="BB15:BN16"/>
    <mergeCell ref="P16:U19"/>
    <mergeCell ref="V16:AT19"/>
    <mergeCell ref="AX17:BA18"/>
    <mergeCell ref="BB17:BN18"/>
    <mergeCell ref="AX19:BA21"/>
    <mergeCell ref="BB19:BK21"/>
    <mergeCell ref="BL19:BN20"/>
    <mergeCell ref="C20:K21"/>
    <mergeCell ref="P20:U21"/>
    <mergeCell ref="V20:V21"/>
    <mergeCell ref="W20:W21"/>
    <mergeCell ref="X20:Y21"/>
    <mergeCell ref="Z20:Z21"/>
    <mergeCell ref="AA20:AA21"/>
    <mergeCell ref="AB20:AC21"/>
    <mergeCell ref="AD20:AD21"/>
    <mergeCell ref="AE20:AF21"/>
    <mergeCell ref="AG20:AG21"/>
    <mergeCell ref="AH20:AH21"/>
    <mergeCell ref="AI20:AJ21"/>
    <mergeCell ref="AK20:AK21"/>
    <mergeCell ref="AL20:AM21"/>
    <mergeCell ref="AN20:AT21"/>
    <mergeCell ref="C22:F23"/>
    <mergeCell ref="G22:R23"/>
    <mergeCell ref="S22:W26"/>
    <mergeCell ref="X22:AD26"/>
    <mergeCell ref="AE22:AK26"/>
    <mergeCell ref="AL22:AQ26"/>
    <mergeCell ref="C24:F26"/>
    <mergeCell ref="G24:O26"/>
    <mergeCell ref="P25:R26"/>
    <mergeCell ref="C27:F28"/>
    <mergeCell ref="G27:K28"/>
    <mergeCell ref="L27:L28"/>
    <mergeCell ref="M27:N28"/>
    <mergeCell ref="O27:O28"/>
    <mergeCell ref="P27:Q28"/>
    <mergeCell ref="R27:R28"/>
    <mergeCell ref="S27:W30"/>
    <mergeCell ref="X27:AD30"/>
    <mergeCell ref="AE27:AK30"/>
    <mergeCell ref="AL27:AQ30"/>
    <mergeCell ref="C29:F30"/>
    <mergeCell ref="G29:G30"/>
    <mergeCell ref="H29:H30"/>
    <mergeCell ref="I29:I30"/>
    <mergeCell ref="J29:J30"/>
    <mergeCell ref="K29:K30"/>
    <mergeCell ref="L29:L30"/>
    <mergeCell ref="M29:M30"/>
    <mergeCell ref="N29:N30"/>
    <mergeCell ref="O29:O30"/>
    <mergeCell ref="P29:P30"/>
    <mergeCell ref="Q29:Q30"/>
    <mergeCell ref="R29:R30"/>
    <mergeCell ref="C31:F33"/>
    <mergeCell ref="G31:R33"/>
    <mergeCell ref="Y32:AA33"/>
    <mergeCell ref="AB32:AD33"/>
    <mergeCell ref="AF32:AH33"/>
    <mergeCell ref="AI32:AK33"/>
    <mergeCell ref="AM32:AP34"/>
    <mergeCell ref="AQ32:AQ34"/>
    <mergeCell ref="AS32:AT34"/>
    <mergeCell ref="BG32:BI34"/>
    <mergeCell ref="C34:F37"/>
    <mergeCell ref="G34:R37"/>
    <mergeCell ref="Y35:AA36"/>
    <mergeCell ref="AB35:AD36"/>
    <mergeCell ref="AF35:AH36"/>
    <mergeCell ref="AI35:AK36"/>
    <mergeCell ref="AS35:AT39"/>
    <mergeCell ref="BG35:BI39"/>
    <mergeCell ref="AN36:AP38"/>
    <mergeCell ref="AQ36:AQ38"/>
    <mergeCell ref="G38:G39"/>
    <mergeCell ref="G40:G42"/>
    <mergeCell ref="AN40:AP43"/>
    <mergeCell ref="AQ40:AQ43"/>
    <mergeCell ref="AS40:AT44"/>
    <mergeCell ref="BG40:BI44"/>
    <mergeCell ref="B46:U48"/>
    <mergeCell ref="V46:AT48"/>
    <mergeCell ref="AU47:BH48"/>
    <mergeCell ref="BI47:BL48"/>
    <mergeCell ref="BM47:BN48"/>
    <mergeCell ref="C49:H50"/>
    <mergeCell ref="I49:I50"/>
    <mergeCell ref="J49:J50"/>
    <mergeCell ref="K49:K50"/>
    <mergeCell ref="L49:L50"/>
    <mergeCell ref="M49:M50"/>
    <mergeCell ref="N49:N50"/>
    <mergeCell ref="O49:O50"/>
    <mergeCell ref="P49:P50"/>
    <mergeCell ref="Q49:Q50"/>
    <mergeCell ref="R49:U50"/>
    <mergeCell ref="V49:AA50"/>
    <mergeCell ref="AB49:AT50"/>
    <mergeCell ref="AU50:AU51"/>
    <mergeCell ref="AV50:AX51"/>
    <mergeCell ref="AY50:BN51"/>
    <mergeCell ref="C51:H55"/>
    <mergeCell ref="I51:I52"/>
    <mergeCell ref="J51:AB52"/>
    <mergeCell ref="AE51:AF54"/>
    <mergeCell ref="AG51:AT54"/>
    <mergeCell ref="AU52:BN55"/>
    <mergeCell ref="I53:AB55"/>
    <mergeCell ref="AE55:AF58"/>
    <mergeCell ref="AG55:AT58"/>
    <mergeCell ref="AU56:BB58"/>
    <mergeCell ref="BC56:BN58"/>
    <mergeCell ref="AE59:AF63"/>
    <mergeCell ref="AG59:AO63"/>
    <mergeCell ref="AP59:AT61"/>
    <mergeCell ref="AU59:BB63"/>
    <mergeCell ref="BC59:BC63"/>
    <mergeCell ref="BH59:BJ63"/>
    <mergeCell ref="BK59:BN63"/>
    <mergeCell ref="BD60:BG62"/>
    <mergeCell ref="AP62:AT63"/>
    <mergeCell ref="B65:AW66"/>
    <mergeCell ref="AX65:BN68"/>
    <mergeCell ref="AD67:AJ69"/>
    <mergeCell ref="AK67:AW69"/>
    <mergeCell ref="D68:E71"/>
    <mergeCell ref="AX69:AX71"/>
    <mergeCell ref="AY69:BA71"/>
    <mergeCell ref="BB69:BN71"/>
    <mergeCell ref="AD70:AF74"/>
    <mergeCell ref="AG70:AG74"/>
    <mergeCell ref="AH70:AH74"/>
    <mergeCell ref="AI70:AJ74"/>
    <mergeCell ref="AK70:AU75"/>
    <mergeCell ref="AV70:AW75"/>
    <mergeCell ref="D72:E75"/>
    <mergeCell ref="AX72:BN75"/>
    <mergeCell ref="B77:AQ78"/>
    <mergeCell ref="BE77:BH78"/>
    <mergeCell ref="BK77:BM78"/>
    <mergeCell ref="AT79:AT81"/>
    <mergeCell ref="AU79:AV81"/>
    <mergeCell ref="AW79:AX81"/>
    <mergeCell ref="AY79:AZ81"/>
    <mergeCell ref="BA79:BB81"/>
    <mergeCell ref="BE79:BH81"/>
    <mergeCell ref="BK79:BM81"/>
    <mergeCell ref="D80:E83"/>
    <mergeCell ref="BC80:BD81"/>
    <mergeCell ref="AT82:AT84"/>
    <mergeCell ref="AU82:AV84"/>
    <mergeCell ref="AW82:AX84"/>
    <mergeCell ref="AY82:AZ84"/>
    <mergeCell ref="BA82:BB84"/>
    <mergeCell ref="BE82:BH84"/>
    <mergeCell ref="BI82:BJ84"/>
    <mergeCell ref="D84:E88"/>
    <mergeCell ref="AT85:AT87"/>
    <mergeCell ref="AU85:AV87"/>
    <mergeCell ref="AW85:AX87"/>
    <mergeCell ref="AY85:AZ87"/>
    <mergeCell ref="BA85:BB87"/>
    <mergeCell ref="BE85:BH87"/>
    <mergeCell ref="BI85:BJ87"/>
    <mergeCell ref="BK85:BM87"/>
    <mergeCell ref="C90:BM91"/>
    <mergeCell ref="C92:BM93"/>
    <mergeCell ref="M11:O21"/>
    <mergeCell ref="AU15:AW21"/>
    <mergeCell ref="B22:B44"/>
    <mergeCell ref="AR22:BD30"/>
    <mergeCell ref="BE22:BN30"/>
    <mergeCell ref="S31:W37"/>
    <mergeCell ref="X31:X37"/>
    <mergeCell ref="AE31:AE37"/>
    <mergeCell ref="AL31:AL44"/>
    <mergeCell ref="AR31:AR44"/>
    <mergeCell ref="AU31:BD44"/>
    <mergeCell ref="BE31:BE44"/>
    <mergeCell ref="BJ31:BN44"/>
    <mergeCell ref="AM36:AM44"/>
    <mergeCell ref="C38:F44"/>
    <mergeCell ref="H38:H44"/>
    <mergeCell ref="I38:R44"/>
    <mergeCell ref="S38:V44"/>
    <mergeCell ref="W38:W44"/>
    <mergeCell ref="X38:AC44"/>
    <mergeCell ref="AD38:AD44"/>
    <mergeCell ref="AE38:AJ44"/>
    <mergeCell ref="AK38:AK44"/>
    <mergeCell ref="B49:B63"/>
    <mergeCell ref="AC51:AD63"/>
    <mergeCell ref="C57:H63"/>
    <mergeCell ref="I57:AB63"/>
    <mergeCell ref="B67:B75"/>
    <mergeCell ref="C67:C75"/>
    <mergeCell ref="F67:AC75"/>
    <mergeCell ref="AR77:AS88"/>
    <mergeCell ref="B79:B88"/>
    <mergeCell ref="C79:C88"/>
    <mergeCell ref="F79:AQ88"/>
  </mergeCells>
  <phoneticPr fontId="1"/>
  <conditionalFormatting sqref="G22:R23 Y32:AA33 Y35:AA36 AF35:AH36 AS32:AT34 BG32:BI34 S38 G24:G25 P24">
    <cfRule type="cellIs" dxfId="39" priority="54" operator="equal">
      <formula>""""""</formula>
    </cfRule>
  </conditionalFormatting>
  <conditionalFormatting sqref="G22:R23 G34:R37 Y32:AA33 Y35:AA36 AF35:AH36 AS32:AT34 BG32:BI34 S38 G24:G25 P24">
    <cfRule type="cellIs" dxfId="38" priority="53" operator="equal">
      <formula>""</formula>
    </cfRule>
  </conditionalFormatting>
  <conditionalFormatting sqref="G22:R23 G34:R37 X38:AC44 Y35:AA36 Y32:AA33 AF35:AH36 AE38:AJ44 AS32:AT34 BG32:BI34 BB11 S38 G24:G25 P24">
    <cfRule type="cellIs" dxfId="37" priority="52" operator="equal">
      <formula>""</formula>
    </cfRule>
  </conditionalFormatting>
  <conditionalFormatting sqref="BB15 BB17 BB19">
    <cfRule type="cellIs" dxfId="36" priority="51" operator="equal">
      <formula>""""""</formula>
    </cfRule>
  </conditionalFormatting>
  <conditionalFormatting sqref="BB15 BB17 BB19">
    <cfRule type="cellIs" dxfId="35" priority="50" operator="equal">
      <formula>""</formula>
    </cfRule>
  </conditionalFormatting>
  <conditionalFormatting sqref="BB15 BB17 BB19">
    <cfRule type="cellIs" dxfId="34" priority="49" operator="equal">
      <formula>""</formula>
    </cfRule>
  </conditionalFormatting>
  <conditionalFormatting sqref="I7:N9">
    <cfRule type="cellIs" dxfId="33" priority="37" operator="equal">
      <formula>""</formula>
    </cfRule>
  </conditionalFormatting>
  <conditionalFormatting sqref="H13:H14">
    <cfRule type="cellIs" dxfId="32" priority="36" operator="equal">
      <formula>""</formula>
    </cfRule>
  </conditionalFormatting>
  <conditionalFormatting sqref="J13:J14 F13:F14">
    <cfRule type="cellIs" dxfId="31" priority="35" operator="equal">
      <formula>""</formula>
    </cfRule>
  </conditionalFormatting>
  <conditionalFormatting sqref="V15:AT19 V11">
    <cfRule type="cellIs" dxfId="30" priority="34" operator="equal">
      <formula>""</formula>
    </cfRule>
  </conditionalFormatting>
  <conditionalFormatting sqref="I49">
    <cfRule type="expression" dxfId="29" priority="33">
      <formula>$T$49="有"</formula>
    </cfRule>
  </conditionalFormatting>
  <conditionalFormatting sqref="J51:AB52 I53:AB63 AV50:AX51 BD60:BG62">
    <cfRule type="expression" dxfId="28" priority="32">
      <formula>$BG$32=1</formula>
    </cfRule>
  </conditionalFormatting>
  <conditionalFormatting sqref="AG51:AT58">
    <cfRule type="expression" dxfId="27" priority="31">
      <formula>$BG$32=1</formula>
    </cfRule>
  </conditionalFormatting>
  <conditionalFormatting sqref="AG59:AO63">
    <cfRule type="expression" dxfId="26" priority="30">
      <formula>$BG$32=1</formula>
    </cfRule>
  </conditionalFormatting>
  <conditionalFormatting sqref="G40:G42">
    <cfRule type="cellIs" dxfId="25" priority="29" operator="equal">
      <formula>""</formula>
    </cfRule>
  </conditionalFormatting>
  <conditionalFormatting sqref="BI47">
    <cfRule type="expression" dxfId="24" priority="28">
      <formula>$BG$32=1</formula>
    </cfRule>
  </conditionalFormatting>
  <conditionalFormatting sqref="AM32:AP34 AN36:AP38 AN40:AP43">
    <cfRule type="cellIs" dxfId="23" priority="26" operator="equal">
      <formula>""</formula>
    </cfRule>
  </conditionalFormatting>
  <conditionalFormatting sqref="T49:U50">
    <cfRule type="cellIs" dxfId="22" priority="22" operator="notEqual">
      <formula>""</formula>
    </cfRule>
    <cfRule type="expression" dxfId="21" priority="23">
      <formula>AND(有,無)</formula>
    </cfRule>
    <cfRule type="expression" dxfId="20" priority="24">
      <formula>$BG$32=1</formula>
    </cfRule>
  </conditionalFormatting>
  <conditionalFormatting sqref="J51:AB52 I53:AB63 AG51:AT58 AG59:AO63 AV50:AX51 BI47:BL48 BD60:BG62">
    <cfRule type="cellIs" dxfId="19" priority="21" operator="notEqual">
      <formula>""</formula>
    </cfRule>
  </conditionalFormatting>
  <conditionalFormatting sqref="AB49:AT50">
    <cfRule type="cellIs" dxfId="18" priority="19" operator="notEqual">
      <formula>""</formula>
    </cfRule>
    <cfRule type="expression" dxfId="17" priority="20">
      <formula>$BG$32=1</formula>
    </cfRule>
  </conditionalFormatting>
  <conditionalFormatting sqref="I38:R44">
    <cfRule type="expression" dxfId="16" priority="17">
      <formula>$G$40="☑"</formula>
    </cfRule>
    <cfRule type="cellIs" dxfId="15" priority="18" operator="equal">
      <formula>""</formula>
    </cfRule>
  </conditionalFormatting>
  <conditionalFormatting sqref="AU85:BB87 BE85:BH87">
    <cfRule type="expression" dxfId="14" priority="16">
      <formula>$BG$32=3</formula>
    </cfRule>
  </conditionalFormatting>
  <conditionalFormatting sqref="AT85:AT87">
    <cfRule type="expression" dxfId="13" priority="15">
      <formula>OR($BG$32=2,$BG$32=3)</formula>
    </cfRule>
  </conditionalFormatting>
  <conditionalFormatting sqref="AW85:AX87 BA85:BB87 BE85:BH87">
    <cfRule type="expression" dxfId="12" priority="14">
      <formula>$BG$32=2</formula>
    </cfRule>
  </conditionalFormatting>
  <conditionalFormatting sqref="AU85:AV87 AY85:AZ87">
    <cfRule type="expression" dxfId="11" priority="13">
      <formula>$BG$32=2</formula>
    </cfRule>
  </conditionalFormatting>
  <conditionalFormatting sqref="BC94">
    <cfRule type="expression" dxfId="10" priority="12">
      <formula>$BG$32=1</formula>
    </cfRule>
  </conditionalFormatting>
  <conditionalFormatting sqref="AW82:AX84 BA82:BB84 BE82:BH84">
    <cfRule type="expression" dxfId="9" priority="10">
      <formula>$BG$32=1</formula>
    </cfRule>
    <cfRule type="expression" dxfId="8" priority="11">
      <formula>$BG$32=3</formula>
    </cfRule>
  </conditionalFormatting>
  <conditionalFormatting sqref="AY82:AZ84 AT82:AV84">
    <cfRule type="expression" dxfId="7" priority="9">
      <formula>OR($BG$32=1,$BG$32=3)</formula>
    </cfRule>
  </conditionalFormatting>
  <conditionalFormatting sqref="AT79:AV81 AY79:AZ81 BC80:BD81">
    <cfRule type="expression" dxfId="6" priority="8">
      <formula>OR($BG$32=1,$BG$32=2)</formula>
    </cfRule>
  </conditionalFormatting>
  <conditionalFormatting sqref="AW79:AX81 BA79:BB81 BE79:BH81">
    <cfRule type="expression" dxfId="5" priority="6">
      <formula>$BG$32=1</formula>
    </cfRule>
    <cfRule type="expression" dxfId="4" priority="7">
      <formula>$BG$32=2</formula>
    </cfRule>
  </conditionalFormatting>
  <conditionalFormatting sqref="BI82:BJ84">
    <cfRule type="expression" dxfId="3" priority="5">
      <formula>$Y$35=$AV$50</formula>
    </cfRule>
  </conditionalFormatting>
  <conditionalFormatting sqref="M27:N28 P27:Q28">
    <cfRule type="cellIs" dxfId="2" priority="3" operator="equal">
      <formula>""""""</formula>
    </cfRule>
  </conditionalFormatting>
  <conditionalFormatting sqref="M27:N28 P27:Q28">
    <cfRule type="cellIs" dxfId="1" priority="2" operator="equal">
      <formula>""</formula>
    </cfRule>
  </conditionalFormatting>
  <conditionalFormatting sqref="M27:N28 P27:Q28">
    <cfRule type="cellIs" dxfId="0" priority="1" operator="equal">
      <formula>""</formula>
    </cfRule>
  </conditionalFormatting>
  <dataValidations count="15">
    <dataValidation type="list" allowBlank="1" showDropDown="0" showInputMessage="1" showErrorMessage="1" sqref="AS32:AT34">
      <formula1>"1,2,3,4,5,6,7"</formula1>
    </dataValidation>
    <dataValidation type="custom" operator="lessThanOrEqual" allowBlank="1" showDropDown="0" showInputMessage="1" showErrorMessage="1" sqref="S38:V44">
      <formula1>OR(0,5500)</formula1>
    </dataValidation>
    <dataValidation type="list" allowBlank="1" showDropDown="0" showInputMessage="1" showErrorMessage="1" sqref="D68:E71 BD60:BG62">
      <formula1>"1,2"</formula1>
    </dataValidation>
    <dataValidation type="whole" allowBlank="1" showDropDown="0" showInputMessage="1" showErrorMessage="1" sqref="F13:F14">
      <formula1>1</formula1>
      <formula2>20</formula2>
    </dataValidation>
    <dataValidation type="custom" allowBlank="1" showDropDown="0" showInputMessage="1" showErrorMessage="1" sqref="X38:AC44">
      <formula1>OR(0,X38&lt;=S38)</formula1>
    </dataValidation>
    <dataValidation type="list" allowBlank="1" showDropDown="0" showInputMessage="1" showErrorMessage="1" sqref="G40:G42 G44 G38">
      <formula1>"□,☑"</formula1>
    </dataValidation>
    <dataValidation type="list" allowBlank="1" showDropDown="0" showInputMessage="1" showErrorMessage="1" sqref="BG32:BI34 D80:E83">
      <formula1>"1,2,3"</formula1>
    </dataValidation>
    <dataValidation type="list" allowBlank="1" showDropDown="0" showInputMessage="1" showErrorMessage="1" sqref="AV50:AX51 AN36:AP38 H13:H14 AY69:BA71 AD70:AF74 M27:N28">
      <formula1>"1,2,3,4,5,6,7,8,9,10,11,12"</formula1>
    </dataValidation>
    <dataValidation type="list" allowBlank="1" showDropDown="0" showInputMessage="1" showErrorMessage="1" sqref="AH70:AH74 AN40:AP43 J13:J14 P27:Q28">
      <formula1>"1,2,3,4,5,6,7,8,9,10,11,12,13,14,15,16,17,18,19,20,21,22,23,24,25,26,27,28,29,30,31"</formula1>
    </dataValidation>
    <dataValidation type="whole" allowBlank="1" showDropDown="0" showInputMessage="1" showErrorMessage="1" sqref="G31">
      <formula1>1</formula1>
      <formula2>888888888</formula2>
    </dataValidation>
    <dataValidation type="whole" operator="greaterThanOrEqual" allowBlank="1" showDropDown="0" showInputMessage="1" showErrorMessage="1" sqref="AM32:AP34">
      <formula1>2020</formula1>
    </dataValidation>
    <dataValidation type="whole" allowBlank="1" showDropDown="0" showInputMessage="1" showErrorMessage="1" sqref="AB49:AT50">
      <formula1>1</formula1>
      <formula2>9999999999999</formula2>
    </dataValidation>
    <dataValidation type="whole" allowBlank="1" showDropDown="0" showInputMessage="1" showErrorMessage="1" sqref="J51:AB52">
      <formula1>1</formula1>
      <formula2>9999999</formula2>
    </dataValidation>
    <dataValidation type="whole" allowBlank="1" showDropDown="0" showInputMessage="1" showErrorMessage="1" sqref="V20:AM21">
      <formula1>0</formula1>
      <formula2>9999999999999</formula2>
    </dataValidation>
    <dataValidation type="whole" allowBlank="1" showDropDown="0" showInputMessage="1" showErrorMessage="1" sqref="G29:R30">
      <formula1>0</formula1>
      <formula2>999999999999</formula2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79" fitToWidth="1" fitToHeight="1" orientation="landscape" usePrinterDefaults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0" showInputMessage="1" showErrorMessage="1">
          <x14:formula1>
            <xm:f>Sheet2!$A$3:$A$5</xm:f>
          </x14:formula1>
          <xm:sqref>I7:N9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A5"/>
  <sheetViews>
    <sheetView workbookViewId="0">
      <selection activeCell="B3" sqref="B3"/>
    </sheetView>
  </sheetViews>
  <sheetFormatPr defaultRowHeight="13.5"/>
  <cols>
    <col min="1" max="1" width="13" bestFit="1" customWidth="1"/>
  </cols>
  <sheetData>
    <row r="1" spans="1:1" ht="14.25"/>
    <row r="2" spans="1:1">
      <c r="A2" s="1122" t="s">
        <v>60</v>
      </c>
    </row>
    <row r="3" spans="1:1">
      <c r="A3" s="1123" t="s">
        <v>79</v>
      </c>
    </row>
    <row r="4" spans="1:1">
      <c r="A4" s="1123" t="s">
        <v>78</v>
      </c>
    </row>
    <row r="5" spans="1:1" ht="27.75" customHeight="1">
      <c r="A5" s="1124" t="s">
        <v>81</v>
      </c>
    </row>
  </sheetData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給与所得異動届</vt:lpstr>
      <vt:lpstr>記載例【特別徴収継続】</vt:lpstr>
      <vt:lpstr>記載例【普通徴収】</vt:lpstr>
      <vt:lpstr>記載例【一括】</vt:lpstr>
      <vt:lpstr>Sheet2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富山市</dc:creator>
  <cp:lastModifiedBy>植野　愛結</cp:lastModifiedBy>
  <cp:lastPrinted>2022-03-16T02:55:50Z</cp:lastPrinted>
  <dcterms:created xsi:type="dcterms:W3CDTF">2020-04-21T05:59:07Z</dcterms:created>
  <dcterms:modified xsi:type="dcterms:W3CDTF">2026-05-14T09:41:03Z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2026-05-14T09:41:03Z</vt:filetime>
  </property>
</Properties>
</file>