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40" yWindow="90" windowWidth="12120" windowHeight="8505" tabRatio="611"/>
  </bookViews>
  <sheets>
    <sheet name="県外産業廃棄物搬入計画表" sheetId="2" r:id="rId1"/>
    <sheet name="産業廃棄物の種類" sheetId="4" r:id="rId2"/>
    <sheet name="処理方法" sheetId="3" r:id="rId3"/>
    <sheet name="処理施設" sheetId="8" r:id="rId4"/>
    <sheet name="Sheet3" sheetId="9" r:id="rId5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環境政策課１１</author>
    <author xml:space="preserve"> </author>
  </authors>
  <commentList>
    <comment ref="E28" authorId="0">
      <text>
        <r>
          <rPr>
            <b/>
            <sz val="9"/>
            <color indexed="81"/>
            <rFont val="ＭＳ Ｐゴシック"/>
          </rPr>
          <t xml:space="preserve">種類コードを入力してください。
</t>
        </r>
      </text>
    </comment>
    <comment ref="J28" authorId="0">
      <text>
        <r>
          <rPr>
            <b/>
            <sz val="9"/>
            <color indexed="81"/>
            <rFont val="ＭＳ Ｐゴシック"/>
          </rPr>
          <t xml:space="preserve">種類コードを入力してください。
</t>
        </r>
      </text>
    </comment>
    <comment ref="O28" authorId="0">
      <text>
        <r>
          <rPr>
            <b/>
            <sz val="9"/>
            <color indexed="81"/>
            <rFont val="ＭＳ Ｐゴシック"/>
          </rPr>
          <t xml:space="preserve">種類コードを入力してください。
</t>
        </r>
      </text>
    </comment>
    <comment ref="T28" authorId="0">
      <text>
        <r>
          <rPr>
            <b/>
            <sz val="9"/>
            <color indexed="81"/>
            <rFont val="ＭＳ Ｐゴシック"/>
          </rPr>
          <t xml:space="preserve">種類コードを入力してください。
</t>
        </r>
      </text>
    </comment>
    <comment ref="AE28" authorId="0">
      <text>
        <r>
          <rPr>
            <b/>
            <sz val="9"/>
            <color indexed="81"/>
            <rFont val="ＭＳ Ｐゴシック"/>
          </rPr>
          <t xml:space="preserve">種類コードを入力してください。
</t>
        </r>
      </text>
    </comment>
    <comment ref="AJ28" authorId="0">
      <text>
        <r>
          <rPr>
            <b/>
            <sz val="9"/>
            <color indexed="81"/>
            <rFont val="ＭＳ Ｐゴシック"/>
          </rPr>
          <t xml:space="preserve">種類コードを入力してください。
</t>
        </r>
      </text>
    </comment>
    <comment ref="AO28" authorId="0">
      <text>
        <r>
          <rPr>
            <b/>
            <sz val="9"/>
            <color indexed="81"/>
            <rFont val="ＭＳ Ｐゴシック"/>
          </rPr>
          <t xml:space="preserve">種類コードを入力してください。
</t>
        </r>
      </text>
    </comment>
    <comment ref="AT28" authorId="0">
      <text>
        <r>
          <rPr>
            <b/>
            <sz val="9"/>
            <color indexed="81"/>
            <rFont val="ＭＳ Ｐゴシック"/>
          </rPr>
          <t xml:space="preserve">種類コードを入力してください。
</t>
        </r>
      </text>
    </comment>
    <comment ref="AY28" authorId="0">
      <text>
        <r>
          <rPr>
            <b/>
            <sz val="9"/>
            <color indexed="81"/>
            <rFont val="ＭＳ Ｐゴシック"/>
          </rPr>
          <t xml:space="preserve">種類コードを入力してください。
</t>
        </r>
      </text>
    </comment>
    <comment ref="F16" authorId="0">
      <text>
        <r>
          <rPr>
            <b/>
            <sz val="9"/>
            <color indexed="81"/>
            <rFont val="ＭＳ Ｐゴシック"/>
          </rPr>
          <t xml:space="preserve">施設コードを入力してください。:
</t>
        </r>
      </text>
    </comment>
    <comment ref="M45" authorId="1">
      <text>
        <r>
          <rPr>
            <b/>
            <sz val="9"/>
            <color indexed="81"/>
            <rFont val="ＭＳ Ｐゴシック"/>
          </rPr>
          <t>必ず入力。</t>
        </r>
      </text>
    </comment>
    <comment ref="Y44" authorId="1">
      <text>
        <r>
          <rPr>
            <b/>
            <sz val="9"/>
            <color indexed="81"/>
            <rFont val="ＭＳ Ｐゴシック"/>
          </rPr>
          <t>必ず入力。</t>
        </r>
      </text>
    </comment>
    <comment ref="J44" authorId="1">
      <text>
        <r>
          <rPr>
            <b/>
            <sz val="9"/>
            <color indexed="81"/>
            <rFont val="ＭＳ Ｐゴシック"/>
          </rPr>
          <t>必ず入力。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<sst xmlns="http://schemas.openxmlformats.org/spreadsheetml/2006/main" xmlns:r="http://schemas.openxmlformats.org/officeDocument/2006/relationships" count="252" uniqueCount="252">
  <si>
    <t>日</t>
    <rPh sb="0" eb="1">
      <t>ヒ</t>
    </rPh>
    <phoneticPr fontId="1"/>
  </si>
  <si>
    <t>0331</t>
  </si>
  <si>
    <t>月</t>
    <rPh sb="0" eb="1">
      <t>ツキ</t>
    </rPh>
    <phoneticPr fontId="1"/>
  </si>
  <si>
    <t>電話番号</t>
    <rPh sb="0" eb="2">
      <t>デンワ</t>
    </rPh>
    <rPh sb="2" eb="4">
      <t>バンゴウ</t>
    </rPh>
    <phoneticPr fontId="1"/>
  </si>
  <si>
    <t>圧　縮</t>
  </si>
  <si>
    <t>年</t>
    <rPh sb="0" eb="1">
      <t>ネン</t>
    </rPh>
    <phoneticPr fontId="1"/>
  </si>
  <si>
    <t>提出日</t>
    <rPh sb="0" eb="3">
      <t>テイシュツビ</t>
    </rPh>
    <phoneticPr fontId="1"/>
  </si>
  <si>
    <t>1200</t>
  </si>
  <si>
    <t>郵便番号</t>
    <rPh sb="0" eb="2">
      <t>ユウビン</t>
    </rPh>
    <rPh sb="2" eb="4">
      <t>バンゴウ</t>
    </rPh>
    <phoneticPr fontId="1"/>
  </si>
  <si>
    <t>1700</t>
  </si>
  <si>
    <t>代表者</t>
    <rPh sb="0" eb="3">
      <t>ダイヒョウシャ</t>
    </rPh>
    <phoneticPr fontId="1"/>
  </si>
  <si>
    <t>住　所</t>
    <rPh sb="0" eb="1">
      <t>ジュウ</t>
    </rPh>
    <rPh sb="2" eb="3">
      <t>ショ</t>
    </rPh>
    <phoneticPr fontId="1"/>
  </si>
  <si>
    <t>09</t>
  </si>
  <si>
    <t>02</t>
  </si>
  <si>
    <t>破砕選別</t>
    <rPh sb="0" eb="2">
      <t>ハサイ</t>
    </rPh>
    <phoneticPr fontId="1"/>
  </si>
  <si>
    <t>⑧</t>
  </si>
  <si>
    <t>511</t>
  </si>
  <si>
    <t>13</t>
  </si>
  <si>
    <t>搬入先コード</t>
    <rPh sb="0" eb="2">
      <t>ハンニュウ</t>
    </rPh>
    <rPh sb="2" eb="3">
      <t>サキ</t>
    </rPh>
    <phoneticPr fontId="1"/>
  </si>
  <si>
    <t>汚泥（上水道）</t>
  </si>
  <si>
    <t>⑥</t>
  </si>
  <si>
    <t>別記様式第１２号（第１３関係）</t>
    <rPh sb="0" eb="2">
      <t>ベッキ</t>
    </rPh>
    <rPh sb="2" eb="4">
      <t>ヨウシキ</t>
    </rPh>
    <rPh sb="4" eb="5">
      <t>ダイ</t>
    </rPh>
    <rPh sb="7" eb="8">
      <t>ゴウ</t>
    </rPh>
    <rPh sb="9" eb="10">
      <t>ダイ</t>
    </rPh>
    <rPh sb="12" eb="14">
      <t>カンケイ</t>
    </rPh>
    <phoneticPr fontId="1"/>
  </si>
  <si>
    <t>名　称</t>
    <rPh sb="0" eb="1">
      <t>ナ</t>
    </rPh>
    <rPh sb="2" eb="3">
      <t>ショウ</t>
    </rPh>
    <phoneticPr fontId="1"/>
  </si>
  <si>
    <t>連絡先（担当者職氏名）</t>
  </si>
  <si>
    <t>①</t>
  </si>
  <si>
    <t>②</t>
  </si>
  <si>
    <t>0201</t>
  </si>
  <si>
    <t>⑨</t>
  </si>
  <si>
    <t>③</t>
  </si>
  <si>
    <t>有害燃え殻</t>
  </si>
  <si>
    <t>④</t>
  </si>
  <si>
    <t>電話</t>
    <rPh sb="0" eb="2">
      <t>デンワ</t>
    </rPh>
    <phoneticPr fontId="1"/>
  </si>
  <si>
    <t>07</t>
  </si>
  <si>
    <t>埋立地面積</t>
    <rPh sb="0" eb="3">
      <t>ウメタテチ</t>
    </rPh>
    <rPh sb="3" eb="5">
      <t>メンセキ</t>
    </rPh>
    <phoneticPr fontId="1"/>
  </si>
  <si>
    <t>⑦</t>
  </si>
  <si>
    <t>種類コード</t>
    <rPh sb="0" eb="2">
      <t>シュルイ</t>
    </rPh>
    <phoneticPr fontId="1"/>
  </si>
  <si>
    <t>所在地</t>
    <rPh sb="0" eb="3">
      <t>ショザイチ</t>
    </rPh>
    <phoneticPr fontId="1"/>
  </si>
  <si>
    <t>06</t>
  </si>
  <si>
    <t>市町村コード</t>
    <rPh sb="0" eb="3">
      <t>シチョウソン</t>
    </rPh>
    <phoneticPr fontId="1"/>
  </si>
  <si>
    <t>計</t>
    <rPh sb="0" eb="1">
      <t>ケイ</t>
    </rPh>
    <phoneticPr fontId="1"/>
  </si>
  <si>
    <t>1600</t>
  </si>
  <si>
    <t>有害鉱さい</t>
  </si>
  <si>
    <t>⑤</t>
  </si>
  <si>
    <t>埋　立</t>
  </si>
  <si>
    <t>汚泥等のシアン分解施設</t>
  </si>
  <si>
    <t>1900</t>
  </si>
  <si>
    <t>搬入予定</t>
  </si>
  <si>
    <t>方法コード</t>
    <rPh sb="0" eb="2">
      <t>ホウホウ</t>
    </rPh>
    <phoneticPr fontId="1"/>
  </si>
  <si>
    <t>05</t>
  </si>
  <si>
    <t>油水分離</t>
  </si>
  <si>
    <t>中　和</t>
  </si>
  <si>
    <t>01</t>
  </si>
  <si>
    <t>その他の産業廃棄物の焼却施設（許可規模未満）</t>
  </si>
  <si>
    <t>03</t>
  </si>
  <si>
    <t>0810</t>
  </si>
  <si>
    <t>04</t>
  </si>
  <si>
    <t>0100</t>
  </si>
  <si>
    <t>売却</t>
  </si>
  <si>
    <t>530</t>
  </si>
  <si>
    <t>08</t>
  </si>
  <si>
    <t>脱　水</t>
  </si>
  <si>
    <t>10</t>
  </si>
  <si>
    <t>11</t>
  </si>
  <si>
    <t>12</t>
  </si>
  <si>
    <t>14</t>
  </si>
  <si>
    <t>15</t>
  </si>
  <si>
    <t>有害汚泥</t>
  </si>
  <si>
    <t>20</t>
  </si>
  <si>
    <t>焼　却</t>
  </si>
  <si>
    <t>0311</t>
  </si>
  <si>
    <t>汚泥（建設）</t>
  </si>
  <si>
    <t>乾　燥</t>
  </si>
  <si>
    <t>破　砕　</t>
  </si>
  <si>
    <t>溶　融</t>
  </si>
  <si>
    <t>燃え殻</t>
  </si>
  <si>
    <t>固　化</t>
  </si>
  <si>
    <t>産業廃棄物の種類</t>
    <rPh sb="0" eb="5">
      <t>サンパイ</t>
    </rPh>
    <rPh sb="6" eb="8">
      <t>シュルイ</t>
    </rPh>
    <phoneticPr fontId="1"/>
  </si>
  <si>
    <t>蒸　留</t>
  </si>
  <si>
    <t>堆肥化</t>
  </si>
  <si>
    <t>その他</t>
  </si>
  <si>
    <t>再生利用</t>
  </si>
  <si>
    <t>0101</t>
  </si>
  <si>
    <t>0210</t>
  </si>
  <si>
    <t>汚泥（有機物）</t>
  </si>
  <si>
    <t>0220</t>
  </si>
  <si>
    <t>汚泥（無機物）</t>
  </si>
  <si>
    <t>ゴムくず</t>
  </si>
  <si>
    <t>0230</t>
  </si>
  <si>
    <t>0240</t>
  </si>
  <si>
    <t>0250</t>
  </si>
  <si>
    <t>汚泥（下水道）</t>
  </si>
  <si>
    <t>1420</t>
  </si>
  <si>
    <t>0251</t>
  </si>
  <si>
    <t>有害指定下水汚泥</t>
  </si>
  <si>
    <t>感染性廃棄物</t>
  </si>
  <si>
    <t>0300</t>
  </si>
  <si>
    <t>廃油</t>
  </si>
  <si>
    <t>引火性廃油</t>
  </si>
  <si>
    <t>廃油の焼却施設（許可対象規模）</t>
  </si>
  <si>
    <t>0321</t>
  </si>
  <si>
    <t>有害廃油</t>
  </si>
  <si>
    <t>廃PCB等PCB汚染物</t>
  </si>
  <si>
    <t>0900</t>
  </si>
  <si>
    <t>0400</t>
  </si>
  <si>
    <t>廃酸</t>
  </si>
  <si>
    <t>0411</t>
  </si>
  <si>
    <t>腐食性廃酸</t>
  </si>
  <si>
    <t>0421</t>
  </si>
  <si>
    <t>有害廃酸</t>
  </si>
  <si>
    <t>0500</t>
  </si>
  <si>
    <t>廃ｱﾙｶﾘ</t>
  </si>
  <si>
    <t>0601</t>
  </si>
  <si>
    <t>0511</t>
  </si>
  <si>
    <t>腐食性廃ｱﾙｶﾘ</t>
  </si>
  <si>
    <t>0521</t>
  </si>
  <si>
    <t>有害廃ｱﾙｶﾘ</t>
  </si>
  <si>
    <t>0600</t>
  </si>
  <si>
    <t>鉱さい</t>
  </si>
  <si>
    <t>がれき類の破砕施設（許可対象規模）</t>
  </si>
  <si>
    <t>1800</t>
  </si>
  <si>
    <t>0700</t>
  </si>
  <si>
    <t>ばいじん</t>
  </si>
  <si>
    <t>0701</t>
  </si>
  <si>
    <t>有害ばいじん</t>
  </si>
  <si>
    <t>0801</t>
  </si>
  <si>
    <t>廃石綿等</t>
  </si>
  <si>
    <t>廃酸、廃アルカリの中和施設（許可対象規模）</t>
  </si>
  <si>
    <t>0820</t>
  </si>
  <si>
    <t>0830</t>
  </si>
  <si>
    <t>1010</t>
  </si>
  <si>
    <t>固化施設</t>
  </si>
  <si>
    <t>廃ﾌﾟﾗｽﾁｯｸ類</t>
  </si>
  <si>
    <t>1020</t>
  </si>
  <si>
    <t>1100</t>
  </si>
  <si>
    <t>廃ﾀｲﾔ</t>
  </si>
  <si>
    <t>金属くず</t>
  </si>
  <si>
    <t>ｶﾞﾗｽ､ｺﾝｸﾘｰﾄ､陶磁器くず</t>
  </si>
  <si>
    <t>1300</t>
  </si>
  <si>
    <t>紙くず</t>
  </si>
  <si>
    <t>010</t>
  </si>
  <si>
    <t>1410</t>
  </si>
  <si>
    <t>解体木くず</t>
  </si>
  <si>
    <t>その他木くず</t>
  </si>
  <si>
    <t>1500</t>
  </si>
  <si>
    <t>繊維くず</t>
  </si>
  <si>
    <t>県外産業廃棄物を処分する施設の種類ごとに作成すること。</t>
    <rPh sb="0" eb="2">
      <t>ケンガイ</t>
    </rPh>
    <rPh sb="2" eb="7">
      <t>サンパイ</t>
    </rPh>
    <rPh sb="8" eb="10">
      <t>ショブン</t>
    </rPh>
    <rPh sb="12" eb="14">
      <t>シセツ</t>
    </rPh>
    <rPh sb="15" eb="17">
      <t>シュルイ</t>
    </rPh>
    <rPh sb="20" eb="22">
      <t>サクセイ</t>
    </rPh>
    <phoneticPr fontId="1"/>
  </si>
  <si>
    <t>動植物性残さ</t>
  </si>
  <si>
    <t>動物のふん尿</t>
  </si>
  <si>
    <t>動物の死体</t>
  </si>
  <si>
    <t>汚泥の焼却施設（許可規模未満）</t>
  </si>
  <si>
    <t>政令13号廃棄物</t>
  </si>
  <si>
    <t>2001</t>
  </si>
  <si>
    <t xml:space="preserve"> 処理方法コード</t>
    <rPh sb="1" eb="3">
      <t>ショリ</t>
    </rPh>
    <rPh sb="3" eb="5">
      <t>ホウホウ</t>
    </rPh>
    <phoneticPr fontId="1"/>
  </si>
  <si>
    <t>有害汚泥のｺﾝｸﾘｰﾄ固形化施設</t>
  </si>
  <si>
    <t>処理方法</t>
    <rPh sb="0" eb="2">
      <t>ショリ</t>
    </rPh>
    <rPh sb="2" eb="4">
      <t>ホウホウ</t>
    </rPh>
    <phoneticPr fontId="1"/>
  </si>
  <si>
    <t>0000</t>
  </si>
  <si>
    <t>00</t>
  </si>
  <si>
    <t>県　外　産　業　廃　棄　物　処　分　計　画　表</t>
    <rPh sb="14" eb="15">
      <t>トコロ</t>
    </rPh>
    <rPh sb="16" eb="17">
      <t>ブン</t>
    </rPh>
    <phoneticPr fontId="1"/>
  </si>
  <si>
    <t>　</t>
  </si>
  <si>
    <t>許可番号</t>
    <rPh sb="0" eb="2">
      <t>キョカ</t>
    </rPh>
    <rPh sb="2" eb="4">
      <t>バンゴウ</t>
    </rPh>
    <phoneticPr fontId="1"/>
  </si>
  <si>
    <t>１　処分場</t>
    <rPh sb="2" eb="4">
      <t>ショブン</t>
    </rPh>
    <phoneticPr fontId="1"/>
  </si>
  <si>
    <t>031</t>
  </si>
  <si>
    <t>施設の種類</t>
    <rPh sb="0" eb="2">
      <t>シセツ</t>
    </rPh>
    <rPh sb="3" eb="5">
      <t>シュルイ</t>
    </rPh>
    <phoneticPr fontId="1"/>
  </si>
  <si>
    <t>施設コード</t>
    <rPh sb="0" eb="2">
      <t>シセツ</t>
    </rPh>
    <phoneticPr fontId="1"/>
  </si>
  <si>
    <t>（１）中間処理</t>
    <rPh sb="3" eb="5">
      <t>チュウカン</t>
    </rPh>
    <rPh sb="5" eb="7">
      <t>ショリ</t>
    </rPh>
    <phoneticPr fontId="1"/>
  </si>
  <si>
    <t>（２）最終処分</t>
    <rPh sb="3" eb="5">
      <t>サイシュウ</t>
    </rPh>
    <rPh sb="5" eb="7">
      <t>ショブン</t>
    </rPh>
    <phoneticPr fontId="1"/>
  </si>
  <si>
    <t>処理能力</t>
    <rPh sb="0" eb="2">
      <t>ショリ</t>
    </rPh>
    <rPh sb="2" eb="4">
      <t>ノウリョク</t>
    </rPh>
    <phoneticPr fontId="1"/>
  </si>
  <si>
    <t>うち、県外産業廃棄物分</t>
    <rPh sb="3" eb="5">
      <t>ケンガイ</t>
    </rPh>
    <rPh sb="5" eb="10">
      <t>サンパイ</t>
    </rPh>
    <rPh sb="10" eb="11">
      <t>ブン</t>
    </rPh>
    <phoneticPr fontId="1"/>
  </si>
  <si>
    <t>／日</t>
    <rPh sb="1" eb="2">
      <t>ヒ</t>
    </rPh>
    <phoneticPr fontId="1"/>
  </si>
  <si>
    <t>→</t>
  </si>
  <si>
    <t>ｔ換算処理能力</t>
    <rPh sb="1" eb="3">
      <t>カンザン</t>
    </rPh>
    <rPh sb="3" eb="5">
      <t>ショリ</t>
    </rPh>
    <rPh sb="5" eb="7">
      <t>ノウリョク</t>
    </rPh>
    <phoneticPr fontId="1"/>
  </si>
  <si>
    <t>ｔ　／日</t>
    <rPh sb="3" eb="4">
      <t>ヒ</t>
    </rPh>
    <phoneticPr fontId="1"/>
  </si>
  <si>
    <t>ｍ</t>
  </si>
  <si>
    <t>埋立地容量</t>
    <rPh sb="0" eb="3">
      <t>ウメタテチ</t>
    </rPh>
    <rPh sb="3" eb="5">
      <t>ヨウリョウ</t>
    </rPh>
    <phoneticPr fontId="1"/>
  </si>
  <si>
    <t>残存容量（</t>
    <rPh sb="0" eb="2">
      <t>ザンゾン</t>
    </rPh>
    <rPh sb="2" eb="4">
      <t>ヨウリョウ</t>
    </rPh>
    <phoneticPr fontId="1"/>
  </si>
  <si>
    <t>埋立可能産業廃棄物量</t>
    <rPh sb="0" eb="2">
      <t>ウメタテ</t>
    </rPh>
    <rPh sb="2" eb="4">
      <t>カノウ</t>
    </rPh>
    <rPh sb="4" eb="9">
      <t>サンパイ</t>
    </rPh>
    <rPh sb="9" eb="10">
      <t>リョウ</t>
    </rPh>
    <phoneticPr fontId="1"/>
  </si>
  <si>
    <t>101</t>
  </si>
  <si>
    <t>ｔ</t>
  </si>
  <si>
    <t>がれき類(ｱｽﾌｧﾙﾄ)</t>
    <rPh sb="3" eb="4">
      <t>ルイ</t>
    </rPh>
    <phoneticPr fontId="1"/>
  </si>
  <si>
    <t>うち、埋立可能県外産業廃棄物量</t>
    <rPh sb="3" eb="5">
      <t>ウメタテ</t>
    </rPh>
    <rPh sb="5" eb="7">
      <t>カノウ</t>
    </rPh>
    <rPh sb="7" eb="9">
      <t>ケンガイ</t>
    </rPh>
    <rPh sb="9" eb="14">
      <t>サンパイ</t>
    </rPh>
    <rPh sb="14" eb="15">
      <t>リョウ</t>
    </rPh>
    <phoneticPr fontId="1"/>
  </si>
  <si>
    <t>年3月現在）</t>
    <rPh sb="0" eb="1">
      <t>ネン</t>
    </rPh>
    <rPh sb="2" eb="3">
      <t>ツキ</t>
    </rPh>
    <rPh sb="3" eb="5">
      <t>ゲンザイ</t>
    </rPh>
    <phoneticPr fontId="1"/>
  </si>
  <si>
    <t>２　県外産業廃棄物処分計画</t>
    <rPh sb="2" eb="4">
      <t>ケンガイ</t>
    </rPh>
    <rPh sb="4" eb="9">
      <t>サンパイ</t>
    </rPh>
    <rPh sb="9" eb="11">
      <t>ショブン</t>
    </rPh>
    <phoneticPr fontId="1"/>
  </si>
  <si>
    <t>111</t>
  </si>
  <si>
    <t>県 外 産 業 廃 棄 物 の 種 類 ご と の 搬 入 量（ｔ/月）</t>
    <rPh sb="0" eb="1">
      <t>ケン</t>
    </rPh>
    <rPh sb="2" eb="3">
      <t>ガイ</t>
    </rPh>
    <rPh sb="4" eb="5">
      <t>サン</t>
    </rPh>
    <phoneticPr fontId="1"/>
  </si>
  <si>
    <r>
      <t>E</t>
    </r>
    <r>
      <rPr>
        <sz val="11"/>
        <color auto="1"/>
        <rFont val="ＭＳ Ｐゴシック"/>
      </rPr>
      <t>-mail</t>
    </r>
  </si>
  <si>
    <t>注）　　</t>
  </si>
  <si>
    <t>※記入しないこと。</t>
    <rPh sb="1" eb="3">
      <t>キニュウ</t>
    </rPh>
    <phoneticPr fontId="1"/>
  </si>
  <si>
    <t>水銀含有汚泥のばい焼施設</t>
  </si>
  <si>
    <t>ＰＣＢ汚染物の洗浄施設</t>
  </si>
  <si>
    <t>遮断型最終処分場</t>
  </si>
  <si>
    <t>安定型最終処分場</t>
  </si>
  <si>
    <t>051</t>
  </si>
  <si>
    <t>その他の産業廃棄物の破砕施設</t>
  </si>
  <si>
    <t>アルファルトの再生施設</t>
  </si>
  <si>
    <t>溶融施設</t>
  </si>
  <si>
    <t>堆肥化施設</t>
  </si>
  <si>
    <t>その他の施設</t>
  </si>
  <si>
    <t>ＰＣＢ等の分解施設</t>
    <rPh sb="5" eb="7">
      <t>ブンカイ</t>
    </rPh>
    <phoneticPr fontId="1"/>
  </si>
  <si>
    <t>510</t>
  </si>
  <si>
    <t>汚泥の脱水施設（許可対象規模）</t>
    <rPh sb="8" eb="10">
      <t>キョカ</t>
    </rPh>
    <rPh sb="10" eb="12">
      <t>タイショウ</t>
    </rPh>
    <rPh sb="12" eb="14">
      <t>キボ</t>
    </rPh>
    <phoneticPr fontId="1"/>
  </si>
  <si>
    <t>汚泥の乾燥施設（許可対象規模）</t>
  </si>
  <si>
    <t>廃油の油水分離施設（許可対象規模）</t>
  </si>
  <si>
    <t>廃プラスチック類の破砕施設（許可対象規模）</t>
  </si>
  <si>
    <t>汚泥の焼却施設（許可対象規模）</t>
  </si>
  <si>
    <t>廃プラスチック類の焼却施設（許可対象規模）</t>
  </si>
  <si>
    <t>その他の産業廃棄物の焼却施設（許可対象規模）</t>
  </si>
  <si>
    <t>管理型最終処分場</t>
  </si>
  <si>
    <t>501</t>
  </si>
  <si>
    <t>050</t>
  </si>
  <si>
    <t>木くずの破砕施設（許可対象規模）</t>
  </si>
  <si>
    <t>汚泥の脱水施設（許可規模未満）</t>
    <rPh sb="8" eb="10">
      <t>キョカ</t>
    </rPh>
    <rPh sb="10" eb="12">
      <t>キボ</t>
    </rPh>
    <rPh sb="12" eb="14">
      <t>ミマン</t>
    </rPh>
    <phoneticPr fontId="1"/>
  </si>
  <si>
    <t>汚泥の乾燥施設（許可規模未満）</t>
  </si>
  <si>
    <t>廃油の油水分離施設（許可規模未満）</t>
  </si>
  <si>
    <t>廃酸、廃アルカリの中和施設（許可規模未満）</t>
  </si>
  <si>
    <t>廃プラスチック類の破砕施設（許可規模未満）</t>
  </si>
  <si>
    <t>廃油の焼却施設（許可規模未満）</t>
  </si>
  <si>
    <t>500</t>
  </si>
  <si>
    <t>廃プラスチック類の焼却施設（許可規模未満）</t>
  </si>
  <si>
    <t>木くずの破砕施設（許可規模未満）</t>
  </si>
  <si>
    <t>がれき類の破砕施設（許可規模未満）</t>
  </si>
  <si>
    <t>011</t>
  </si>
  <si>
    <t>020</t>
  </si>
  <si>
    <t>021</t>
  </si>
  <si>
    <t>030</t>
  </si>
  <si>
    <t>040</t>
  </si>
  <si>
    <t>041</t>
  </si>
  <si>
    <t>061</t>
  </si>
  <si>
    <t>071</t>
  </si>
  <si>
    <t>081</t>
  </si>
  <si>
    <t>900</t>
  </si>
  <si>
    <t>091</t>
  </si>
  <si>
    <t>100</t>
  </si>
  <si>
    <t>110</t>
  </si>
  <si>
    <t>120</t>
  </si>
  <si>
    <t>121</t>
  </si>
  <si>
    <t>131</t>
  </si>
  <si>
    <t>140</t>
  </si>
  <si>
    <t>141</t>
  </si>
  <si>
    <t>201</t>
  </si>
  <si>
    <t>211</t>
  </si>
  <si>
    <t>221</t>
  </si>
  <si>
    <t>520</t>
  </si>
  <si>
    <t>540</t>
  </si>
  <si>
    <t>550</t>
  </si>
  <si>
    <t>560</t>
  </si>
  <si>
    <t>000</t>
  </si>
  <si>
    <t>がれき類(ｺﾝｸﾘｰﾄ)</t>
    <rPh sb="3" eb="4">
      <t>ルイ</t>
    </rPh>
    <phoneticPr fontId="1"/>
  </si>
  <si>
    <t>がれき類（その他)</t>
    <rPh sb="3" eb="4">
      <t>ルイ</t>
    </rPh>
    <phoneticPr fontId="1"/>
  </si>
  <si>
    <t>（宛先）　富山市長</t>
    <rPh sb="1" eb="2">
      <t>アテ</t>
    </rPh>
    <rPh sb="2" eb="3">
      <t>サキ</t>
    </rPh>
    <rPh sb="5" eb="7">
      <t>トヤマ</t>
    </rPh>
    <rPh sb="7" eb="9">
      <t>シチョウ</t>
    </rPh>
    <phoneticPr fontId="1"/>
  </si>
  <si>
    <r>
      <t>m</t>
    </r>
    <r>
      <rPr>
        <vertAlign val="superscript"/>
        <sz val="11"/>
        <color auto="1"/>
        <rFont val="ＭＳ Ｐゴシック"/>
      </rPr>
      <t>3</t>
    </r>
  </si>
  <si>
    <t>令和</t>
    <rPh sb="0" eb="2">
      <t>レイワ</t>
    </rPh>
    <phoneticPr fontId="1"/>
  </si>
  <si>
    <t>　令和８年度の県外産業廃棄物の処分計画について、富山市産業廃棄物適正処理指導要綱第２０条第１項の規定により回答します。</t>
    <rPh sb="1" eb="3">
      <t>レイワ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</si>
</sst>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.0;[Red]\-#,##0.0"/>
  </numFmts>
  <fonts count="10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8"/>
      <color auto="1"/>
      <name val="ＭＳ Ｐゴシック"/>
      <family val="3"/>
    </font>
    <font>
      <sz val="10"/>
      <color auto="1"/>
      <name val="ＭＳ Ｐゴシック"/>
      <family val="3"/>
    </font>
    <font>
      <sz val="9"/>
      <color auto="1"/>
      <name val="ＭＳ Ｐゴシック"/>
      <family val="3"/>
    </font>
    <font>
      <sz val="11"/>
      <color auto="1"/>
      <name val="ＭＳ Ｐゴシック"/>
      <family val="3"/>
    </font>
    <font>
      <sz val="14"/>
      <color auto="1"/>
      <name val="ＭＳ Ｐゴシック"/>
      <family val="3"/>
    </font>
    <font>
      <u/>
      <sz val="11"/>
      <color indexed="12"/>
      <name val="ＭＳ Ｐゴシック"/>
      <family val="3"/>
    </font>
    <font>
      <sz val="16"/>
      <color auto="1"/>
      <name val="ＭＳ Ｐゴシック"/>
      <family val="3"/>
    </font>
    <font>
      <sz val="9"/>
      <color indexed="8"/>
      <name val="ＭＳ Ｐゴシック"/>
      <family val="3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0"/>
      </patternFill>
    </fill>
    <fill>
      <patternFill patternType="solid">
        <fgColor indexed="43"/>
        <bgColor indexed="8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</cellStyleXfs>
  <cellXfs count="181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6" xfId="0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0" fillId="2" borderId="8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3" borderId="9" xfId="0" applyFill="1" applyBorder="1" applyAlignment="1" applyProtection="1">
      <alignment horizontal="center" vertical="center"/>
      <protection locked="0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4" xfId="0" applyFont="1" applyFill="1" applyBorder="1" applyAlignment="1">
      <alignment horizontal="center" vertical="center"/>
    </xf>
    <xf numFmtId="0" fontId="0" fillId="2" borderId="25" xfId="0" applyFont="1" applyFill="1" applyBorder="1" applyAlignment="1">
      <alignment horizontal="center" vertical="center"/>
    </xf>
    <xf numFmtId="0" fontId="0" fillId="3" borderId="13" xfId="0" applyFill="1" applyBorder="1" applyAlignment="1" applyProtection="1">
      <alignment horizontal="left" vertical="center"/>
      <protection locked="0"/>
    </xf>
    <xf numFmtId="0" fontId="0" fillId="2" borderId="26" xfId="0" applyFill="1" applyBorder="1" applyAlignment="1">
      <alignment horizontal="center" vertical="center"/>
    </xf>
    <xf numFmtId="0" fontId="0" fillId="2" borderId="27" xfId="0" applyFont="1" applyFill="1" applyBorder="1" applyAlignment="1">
      <alignment vertical="center"/>
    </xf>
    <xf numFmtId="0" fontId="4" fillId="2" borderId="22" xfId="0" applyFont="1" applyFill="1" applyBorder="1" applyAlignment="1">
      <alignment horizontal="center" vertical="center"/>
    </xf>
    <xf numFmtId="176" fontId="0" fillId="3" borderId="28" xfId="1" applyNumberFormat="1" applyFont="1" applyFill="1" applyBorder="1" applyAlignment="1" applyProtection="1">
      <alignment horizontal="right" vertical="center"/>
      <protection locked="0"/>
    </xf>
    <xf numFmtId="176" fontId="0" fillId="0" borderId="29" xfId="1" applyNumberFormat="1" applyFont="1" applyBorder="1" applyAlignment="1">
      <alignment horizontal="right" vertical="center"/>
    </xf>
    <xf numFmtId="0" fontId="0" fillId="3" borderId="19" xfId="0" applyFill="1" applyBorder="1" applyAlignment="1" applyProtection="1">
      <alignment vertical="center"/>
      <protection locked="0"/>
    </xf>
    <xf numFmtId="0" fontId="0" fillId="2" borderId="16" xfId="0" applyFill="1" applyBorder="1" applyAlignment="1">
      <alignment horizontal="center" vertical="center"/>
    </xf>
    <xf numFmtId="0" fontId="0" fillId="0" borderId="27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center" vertical="center"/>
    </xf>
    <xf numFmtId="176" fontId="0" fillId="3" borderId="30" xfId="1" applyNumberFormat="1" applyFont="1" applyFill="1" applyBorder="1" applyAlignment="1" applyProtection="1">
      <alignment horizontal="right" vertical="center"/>
      <protection locked="0"/>
    </xf>
    <xf numFmtId="176" fontId="0" fillId="0" borderId="17" xfId="1" applyNumberFormat="1" applyFont="1" applyBorder="1" applyAlignment="1">
      <alignment horizontal="right" vertic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3" fillId="2" borderId="16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49" fontId="0" fillId="3" borderId="31" xfId="0" applyNumberFormat="1" applyFill="1" applyBorder="1" applyAlignment="1" applyProtection="1">
      <alignment horizontal="center" vertical="center"/>
      <protection locked="0"/>
    </xf>
    <xf numFmtId="0" fontId="0" fillId="4" borderId="18" xfId="0" applyFill="1" applyBorder="1" applyAlignment="1">
      <alignment horizontal="center" vertical="center"/>
    </xf>
    <xf numFmtId="0" fontId="0" fillId="2" borderId="32" xfId="0" applyFill="1" applyBorder="1" applyAlignment="1">
      <alignment horizontal="left" vertical="center"/>
    </xf>
    <xf numFmtId="0" fontId="0" fillId="2" borderId="23" xfId="0" applyFill="1" applyBorder="1" applyAlignment="1">
      <alignment horizontal="left" vertical="center"/>
    </xf>
    <xf numFmtId="0" fontId="0" fillId="2" borderId="33" xfId="0" applyFill="1" applyBorder="1" applyAlignment="1">
      <alignment horizontal="center" vertical="center"/>
    </xf>
    <xf numFmtId="0" fontId="3" fillId="2" borderId="32" xfId="0" applyFont="1" applyFill="1" applyBorder="1" applyAlignment="1">
      <alignment vertical="center"/>
    </xf>
    <xf numFmtId="0" fontId="3" fillId="2" borderId="23" xfId="0" applyFont="1" applyFill="1" applyBorder="1" applyAlignment="1">
      <alignment horizontal="left" vertical="center"/>
    </xf>
    <xf numFmtId="0" fontId="0" fillId="0" borderId="22" xfId="0" applyFont="1" applyFill="1" applyBorder="1" applyAlignment="1">
      <alignment horizontal="left" vertical="center" wrapText="1"/>
    </xf>
    <xf numFmtId="49" fontId="0" fillId="3" borderId="22" xfId="0" applyNumberFormat="1" applyFill="1" applyBorder="1" applyAlignment="1" applyProtection="1">
      <alignment horizontal="center" vertical="center"/>
      <protection locked="0"/>
    </xf>
    <xf numFmtId="0" fontId="0" fillId="3" borderId="26" xfId="0" applyFill="1" applyBorder="1" applyAlignment="1" applyProtection="1">
      <alignment horizontal="right" vertical="center"/>
      <protection locked="0"/>
    </xf>
    <xf numFmtId="0" fontId="0" fillId="3" borderId="29" xfId="0" applyFill="1" applyBorder="1" applyAlignment="1" applyProtection="1">
      <alignment horizontal="right" vertical="center"/>
      <protection locked="0"/>
    </xf>
    <xf numFmtId="38" fontId="0" fillId="3" borderId="33" xfId="1" applyFont="1" applyFill="1" applyBorder="1" applyAlignment="1" applyProtection="1">
      <alignment vertical="center"/>
      <protection locked="0"/>
    </xf>
    <xf numFmtId="38" fontId="0" fillId="3" borderId="26" xfId="1" applyFont="1" applyFill="1" applyBorder="1" applyAlignment="1" applyProtection="1">
      <alignment vertical="center"/>
      <protection locked="0"/>
    </xf>
    <xf numFmtId="38" fontId="0" fillId="3" borderId="29" xfId="1" applyFont="1" applyFill="1" applyBorder="1" applyAlignment="1" applyProtection="1">
      <alignment vertical="center"/>
      <protection locked="0"/>
    </xf>
    <xf numFmtId="0" fontId="0" fillId="2" borderId="31" xfId="0" applyFont="1" applyFill="1" applyBorder="1" applyAlignment="1">
      <alignment vertical="center"/>
    </xf>
    <xf numFmtId="0" fontId="0" fillId="2" borderId="20" xfId="0" applyFont="1" applyFill="1" applyBorder="1" applyAlignment="1">
      <alignment horizontal="center" vertical="center"/>
    </xf>
    <xf numFmtId="0" fontId="0" fillId="2" borderId="34" xfId="0" applyFont="1" applyFill="1" applyBorder="1" applyAlignment="1">
      <alignment horizontal="center" vertical="center"/>
    </xf>
    <xf numFmtId="0" fontId="0" fillId="3" borderId="16" xfId="0" applyFill="1" applyBorder="1" applyAlignment="1" applyProtection="1">
      <alignment horizontal="right" vertical="center"/>
      <protection locked="0"/>
    </xf>
    <xf numFmtId="0" fontId="0" fillId="3" borderId="17" xfId="0" applyFill="1" applyBorder="1" applyAlignment="1" applyProtection="1">
      <alignment horizontal="right" vertical="center"/>
      <protection locked="0"/>
    </xf>
    <xf numFmtId="38" fontId="0" fillId="3" borderId="35" xfId="1" applyFont="1" applyFill="1" applyBorder="1" applyAlignment="1" applyProtection="1">
      <alignment vertical="center"/>
      <protection locked="0"/>
    </xf>
    <xf numFmtId="38" fontId="0" fillId="3" borderId="16" xfId="1" applyFont="1" applyFill="1" applyBorder="1" applyAlignment="1" applyProtection="1">
      <alignment vertical="center"/>
      <protection locked="0"/>
    </xf>
    <xf numFmtId="38" fontId="0" fillId="3" borderId="17" xfId="1" applyFont="1" applyFill="1" applyBorder="1" applyAlignment="1" applyProtection="1">
      <alignment vertical="center"/>
      <protection locked="0"/>
    </xf>
    <xf numFmtId="0" fontId="0" fillId="3" borderId="26" xfId="0" applyFont="1" applyFill="1" applyBorder="1" applyAlignment="1" applyProtection="1">
      <alignment horizontal="left" vertical="center" shrinkToFit="1"/>
      <protection locked="0"/>
    </xf>
    <xf numFmtId="0" fontId="0" fillId="2" borderId="36" xfId="0" applyFont="1" applyFill="1" applyBorder="1" applyAlignment="1">
      <alignment horizontal="center" vertical="center"/>
    </xf>
    <xf numFmtId="0" fontId="0" fillId="3" borderId="16" xfId="0" applyFont="1" applyFill="1" applyBorder="1" applyAlignment="1" applyProtection="1">
      <alignment horizontal="left" vertical="center" shrinkToFit="1"/>
      <protection locked="0"/>
    </xf>
    <xf numFmtId="0" fontId="0" fillId="4" borderId="37" xfId="0" applyFill="1" applyBorder="1" applyAlignment="1">
      <alignment horizontal="center" vertical="center"/>
    </xf>
    <xf numFmtId="0" fontId="0" fillId="0" borderId="16" xfId="0" applyFill="1" applyBorder="1">
      <alignment vertical="center"/>
    </xf>
    <xf numFmtId="0" fontId="0" fillId="0" borderId="17" xfId="0" applyFill="1" applyBorder="1">
      <alignment vertical="center"/>
    </xf>
    <xf numFmtId="0" fontId="0" fillId="0" borderId="35" xfId="0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0" fillId="0" borderId="25" xfId="0" applyBorder="1" applyAlignment="1">
      <alignment horizontal="right" vertical="center"/>
    </xf>
    <xf numFmtId="0" fontId="7" fillId="3" borderId="29" xfId="2" applyFont="1" applyFill="1" applyBorder="1" applyAlignment="1" applyProtection="1">
      <alignment horizontal="left" vertical="center" shrinkToFit="1"/>
      <protection locked="0"/>
    </xf>
    <xf numFmtId="0" fontId="0" fillId="0" borderId="0" xfId="0" applyFont="1" applyFill="1" applyBorder="1" applyAlignment="1">
      <alignment vertical="center"/>
    </xf>
    <xf numFmtId="49" fontId="0" fillId="3" borderId="14" xfId="0" applyNumberFormat="1" applyFill="1" applyBorder="1" applyAlignment="1" applyProtection="1">
      <alignment horizontal="center" vertical="center"/>
      <protection locked="0"/>
    </xf>
    <xf numFmtId="49" fontId="0" fillId="3" borderId="15" xfId="0" applyNumberFormat="1" applyFill="1" applyBorder="1" applyAlignment="1" applyProtection="1">
      <alignment horizontal="center" vertical="center"/>
      <protection locked="0"/>
    </xf>
    <xf numFmtId="0" fontId="0" fillId="0" borderId="38" xfId="0" applyFill="1" applyBorder="1">
      <alignment vertical="center"/>
    </xf>
    <xf numFmtId="0" fontId="0" fillId="0" borderId="39" xfId="0" applyFill="1" applyBorder="1" applyAlignment="1" applyProtection="1">
      <alignment vertical="center"/>
    </xf>
    <xf numFmtId="0" fontId="4" fillId="0" borderId="40" xfId="0" applyFont="1" applyBorder="1" applyAlignment="1">
      <alignment horizontal="left" vertical="top"/>
    </xf>
    <xf numFmtId="0" fontId="4" fillId="0" borderId="41" xfId="0" applyFont="1" applyBorder="1" applyAlignment="1">
      <alignment horizontal="left" vertical="top"/>
    </xf>
    <xf numFmtId="0" fontId="4" fillId="0" borderId="42" xfId="0" applyFont="1" applyBorder="1" applyAlignment="1">
      <alignment horizontal="left" vertical="top"/>
    </xf>
    <xf numFmtId="0" fontId="0" fillId="3" borderId="17" xfId="0" applyFont="1" applyFill="1" applyBorder="1" applyAlignment="1" applyProtection="1">
      <alignment horizontal="left" vertical="center" shrinkToFit="1"/>
      <protection locked="0"/>
    </xf>
    <xf numFmtId="0" fontId="0" fillId="2" borderId="43" xfId="0" applyFont="1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3" borderId="13" xfId="0" applyFont="1" applyFill="1" applyBorder="1" applyAlignment="1" applyProtection="1">
      <alignment horizontal="left" vertical="center" shrinkToFit="1"/>
      <protection locked="0"/>
    </xf>
    <xf numFmtId="0" fontId="0" fillId="3" borderId="14" xfId="0" applyFont="1" applyFill="1" applyBorder="1" applyAlignment="1" applyProtection="1">
      <alignment horizontal="left" vertical="center" shrinkToFit="1"/>
      <protection locked="0"/>
    </xf>
    <xf numFmtId="0" fontId="0" fillId="3" borderId="31" xfId="0" applyFont="1" applyFill="1" applyBorder="1" applyAlignment="1" applyProtection="1">
      <alignment horizontal="left" vertical="center" shrinkToFit="1"/>
      <protection locked="0"/>
    </xf>
    <xf numFmtId="0" fontId="0" fillId="3" borderId="15" xfId="0" applyFont="1" applyFill="1" applyBorder="1" applyAlignment="1" applyProtection="1">
      <alignment horizontal="left" vertical="center" shrinkToFit="1"/>
      <protection locked="0"/>
    </xf>
    <xf numFmtId="0" fontId="0" fillId="2" borderId="4" xfId="0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 shrinkToFit="1"/>
    </xf>
    <xf numFmtId="0" fontId="0" fillId="2" borderId="44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3" borderId="27" xfId="0" applyFont="1" applyFill="1" applyBorder="1" applyAlignment="1" applyProtection="1">
      <alignment horizontal="left" vertical="center" shrinkToFit="1"/>
      <protection locked="0"/>
    </xf>
    <xf numFmtId="0" fontId="0" fillId="2" borderId="17" xfId="0" applyFill="1" applyBorder="1" applyAlignment="1">
      <alignment horizontal="center" vertical="center"/>
    </xf>
    <xf numFmtId="0" fontId="3" fillId="2" borderId="16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center" vertical="center" shrinkToFit="1"/>
    </xf>
    <xf numFmtId="0" fontId="0" fillId="2" borderId="35" xfId="0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38" fontId="0" fillId="3" borderId="33" xfId="1" applyFont="1" applyFill="1" applyBorder="1" applyAlignment="1" applyProtection="1">
      <alignment horizontal="right" vertical="center"/>
      <protection locked="0"/>
    </xf>
    <xf numFmtId="0" fontId="0" fillId="3" borderId="32" xfId="0" applyFont="1" applyFill="1" applyBorder="1" applyAlignment="1" applyProtection="1">
      <alignment horizontal="left" vertical="center" shrinkToFit="1"/>
      <protection locked="0"/>
    </xf>
    <xf numFmtId="38" fontId="0" fillId="3" borderId="35" xfId="1" applyFont="1" applyFill="1" applyBorder="1" applyAlignment="1" applyProtection="1">
      <alignment horizontal="right" vertical="center"/>
      <protection locked="0"/>
    </xf>
    <xf numFmtId="0" fontId="0" fillId="3" borderId="35" xfId="0" applyFont="1" applyFill="1" applyBorder="1" applyAlignment="1" applyProtection="1">
      <alignment horizontal="center" vertical="center"/>
      <protection locked="0"/>
    </xf>
    <xf numFmtId="0" fontId="0" fillId="2" borderId="28" xfId="0" applyFont="1" applyFill="1" applyBorder="1" applyAlignment="1">
      <alignment horizontal="center" vertical="center"/>
    </xf>
    <xf numFmtId="0" fontId="0" fillId="2" borderId="45" xfId="0" applyFont="1" applyFill="1" applyBorder="1" applyAlignment="1">
      <alignment horizontal="center" vertical="center"/>
    </xf>
    <xf numFmtId="176" fontId="0" fillId="0" borderId="31" xfId="1" applyNumberFormat="1" applyFont="1" applyBorder="1" applyAlignment="1">
      <alignment horizontal="right" vertical="center"/>
    </xf>
    <xf numFmtId="0" fontId="3" fillId="2" borderId="32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center" vertical="center" shrinkToFit="1"/>
    </xf>
    <xf numFmtId="0" fontId="0" fillId="2" borderId="30" xfId="0" applyFont="1" applyFill="1" applyBorder="1" applyAlignment="1">
      <alignment horizontal="center" vertical="center"/>
    </xf>
    <xf numFmtId="0" fontId="0" fillId="2" borderId="19" xfId="0" applyFont="1" applyFill="1" applyBorder="1" applyAlignment="1">
      <alignment horizontal="center" vertical="center"/>
    </xf>
    <xf numFmtId="176" fontId="0" fillId="0" borderId="27" xfId="1" applyNumberFormat="1" applyFont="1" applyBorder="1" applyAlignment="1">
      <alignment horizontal="right" vertical="center"/>
    </xf>
    <xf numFmtId="0" fontId="0" fillId="3" borderId="26" xfId="0" applyFont="1" applyFill="1" applyBorder="1" applyAlignment="1" applyProtection="1">
      <alignment horizontal="center" vertical="center" shrinkToFit="1"/>
      <protection locked="0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38" fontId="0" fillId="3" borderId="45" xfId="1" applyFont="1" applyFill="1" applyBorder="1" applyAlignment="1" applyProtection="1">
      <alignment vertical="center"/>
      <protection locked="0"/>
    </xf>
    <xf numFmtId="38" fontId="0" fillId="3" borderId="29" xfId="1" applyFont="1" applyFill="1" applyBorder="1" applyAlignment="1" applyProtection="1">
      <alignment vertical="center" wrapText="1"/>
      <protection locked="0"/>
    </xf>
    <xf numFmtId="0" fontId="0" fillId="3" borderId="16" xfId="0" applyFont="1" applyFill="1" applyBorder="1" applyAlignment="1" applyProtection="1">
      <alignment horizontal="center" vertical="center" shrinkToFit="1"/>
      <protection locked="0"/>
    </xf>
    <xf numFmtId="0" fontId="4" fillId="0" borderId="46" xfId="0" applyFont="1" applyBorder="1" applyAlignment="1">
      <alignment horizontal="left" vertical="top"/>
    </xf>
    <xf numFmtId="38" fontId="0" fillId="3" borderId="19" xfId="1" applyFont="1" applyFill="1" applyBorder="1" applyAlignment="1" applyProtection="1">
      <alignment vertical="center"/>
      <protection locked="0"/>
    </xf>
    <xf numFmtId="38" fontId="0" fillId="3" borderId="17" xfId="1" applyFont="1" applyFill="1" applyBorder="1" applyAlignment="1" applyProtection="1">
      <alignment vertical="center" wrapText="1"/>
      <protection locked="0"/>
    </xf>
    <xf numFmtId="0" fontId="0" fillId="0" borderId="38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vertical="center"/>
    </xf>
    <xf numFmtId="0" fontId="0" fillId="3" borderId="47" xfId="0" applyFont="1" applyFill="1" applyBorder="1" applyAlignment="1" applyProtection="1">
      <alignment horizontal="left" vertical="center" shrinkToFit="1"/>
      <protection locked="0"/>
    </xf>
    <xf numFmtId="0" fontId="0" fillId="3" borderId="48" xfId="0" applyFont="1" applyFill="1" applyBorder="1" applyAlignment="1" applyProtection="1">
      <alignment horizontal="left" vertical="center" shrinkToFit="1"/>
      <protection locked="0"/>
    </xf>
    <xf numFmtId="0" fontId="0" fillId="3" borderId="49" xfId="0" applyFont="1" applyFill="1" applyBorder="1" applyAlignment="1" applyProtection="1">
      <alignment horizontal="left" vertical="center" shrinkToFit="1"/>
      <protection locked="0"/>
    </xf>
    <xf numFmtId="0" fontId="0" fillId="3" borderId="50" xfId="0" applyFont="1" applyFill="1" applyBorder="1" applyAlignment="1" applyProtection="1">
      <alignment horizontal="left" vertical="center" shrinkToFit="1"/>
      <protection locked="0"/>
    </xf>
    <xf numFmtId="0" fontId="0" fillId="3" borderId="47" xfId="0" applyFill="1" applyBorder="1" applyAlignment="1" applyProtection="1">
      <alignment horizontal="left" vertical="center"/>
      <protection locked="0"/>
    </xf>
    <xf numFmtId="0" fontId="0" fillId="0" borderId="48" xfId="0" applyFont="1" applyFill="1" applyBorder="1" applyAlignment="1">
      <alignment horizontal="center" vertical="center"/>
    </xf>
    <xf numFmtId="0" fontId="0" fillId="0" borderId="50" xfId="0" applyFont="1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51" xfId="0" applyFont="1" applyFill="1" applyBorder="1" applyAlignment="1">
      <alignment horizontal="center" vertical="center"/>
    </xf>
    <xf numFmtId="0" fontId="0" fillId="2" borderId="41" xfId="0" applyFont="1" applyFill="1" applyBorder="1" applyAlignment="1">
      <alignment horizontal="center" vertical="center"/>
    </xf>
    <xf numFmtId="176" fontId="0" fillId="0" borderId="49" xfId="1" applyNumberFormat="1" applyFont="1" applyBorder="1" applyAlignment="1">
      <alignment horizontal="right" vertical="center"/>
    </xf>
    <xf numFmtId="176" fontId="0" fillId="0" borderId="39" xfId="1" applyNumberFormat="1" applyFont="1" applyBorder="1" applyAlignment="1">
      <alignment horizontal="right" vertical="center"/>
    </xf>
    <xf numFmtId="0" fontId="0" fillId="3" borderId="38" xfId="0" applyFont="1" applyFill="1" applyBorder="1" applyAlignment="1" applyProtection="1">
      <alignment horizontal="center" vertical="center" shrinkToFit="1"/>
      <protection locked="0"/>
    </xf>
    <xf numFmtId="0" fontId="0" fillId="3" borderId="39" xfId="0" applyFont="1" applyFill="1" applyBorder="1" applyAlignment="1" applyProtection="1">
      <alignment horizontal="left" vertical="center" shrinkToFit="1"/>
      <protection locked="0"/>
    </xf>
    <xf numFmtId="0" fontId="0" fillId="2" borderId="43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176" fontId="0" fillId="3" borderId="52" xfId="1" applyNumberFormat="1" applyFont="1" applyFill="1" applyBorder="1" applyAlignment="1" applyProtection="1">
      <alignment horizontal="right" vertical="center"/>
      <protection locked="0"/>
    </xf>
    <xf numFmtId="176" fontId="0" fillId="0" borderId="5" xfId="1" applyNumberFormat="1" applyFont="1" applyBorder="1" applyAlignment="1">
      <alignment horizontal="right" vertical="center"/>
    </xf>
    <xf numFmtId="0" fontId="0" fillId="0" borderId="49" xfId="0" applyFont="1" applyFill="1" applyBorder="1" applyAlignment="1">
      <alignment horizontal="left" vertical="center" wrapText="1"/>
    </xf>
    <xf numFmtId="49" fontId="0" fillId="3" borderId="49" xfId="0" applyNumberFormat="1" applyFill="1" applyBorder="1" applyAlignment="1" applyProtection="1">
      <alignment horizontal="center" vertical="center"/>
      <protection locked="0"/>
    </xf>
    <xf numFmtId="176" fontId="0" fillId="3" borderId="51" xfId="1" applyNumberFormat="1" applyFont="1" applyFill="1" applyBorder="1" applyAlignment="1" applyProtection="1">
      <alignment horizontal="right" vertical="center"/>
      <protection locked="0"/>
    </xf>
    <xf numFmtId="0" fontId="9" fillId="5" borderId="1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9" fillId="0" borderId="3" xfId="0" applyFont="1" applyFill="1" applyBorder="1" applyAlignment="1">
      <alignment horizontal="center" wrapText="1"/>
    </xf>
    <xf numFmtId="49" fontId="9" fillId="0" borderId="3" xfId="0" applyNumberFormat="1" applyFont="1" applyFill="1" applyBorder="1" applyAlignment="1">
      <alignment horizontal="center" wrapText="1"/>
    </xf>
    <xf numFmtId="0" fontId="9" fillId="5" borderId="47" xfId="0" applyFont="1" applyFill="1" applyBorder="1" applyAlignment="1">
      <alignment horizontal="center"/>
    </xf>
    <xf numFmtId="0" fontId="9" fillId="6" borderId="48" xfId="0" applyFont="1" applyFill="1" applyBorder="1" applyAlignment="1">
      <alignment horizontal="center" wrapText="1"/>
    </xf>
    <xf numFmtId="0" fontId="9" fillId="6" borderId="50" xfId="0" applyFont="1" applyFill="1" applyBorder="1" applyAlignment="1">
      <alignment horizontal="center" wrapText="1"/>
    </xf>
    <xf numFmtId="49" fontId="0" fillId="0" borderId="0" xfId="0" applyNumberFormat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49" fontId="0" fillId="0" borderId="2" xfId="0" applyNumberFormat="1" applyBorder="1" applyAlignment="1" applyProtection="1">
      <alignment horizontal="center" vertical="center"/>
      <protection locked="0"/>
    </xf>
    <xf numFmtId="49" fontId="0" fillId="0" borderId="3" xfId="0" applyNumberFormat="1" applyBorder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0" fillId="2" borderId="47" xfId="0" applyFill="1" applyBorder="1" applyProtection="1">
      <alignment vertical="center"/>
      <protection locked="0"/>
    </xf>
    <xf numFmtId="0" fontId="0" fillId="3" borderId="48" xfId="0" applyFill="1" applyBorder="1" applyProtection="1">
      <alignment vertical="center"/>
      <protection locked="0"/>
    </xf>
    <xf numFmtId="0" fontId="0" fillId="3" borderId="50" xfId="0" applyFill="1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</cellXfs>
  <cellStyles count="3">
    <cellStyle name="標準" xfId="0" builtinId="0"/>
    <cellStyle name="桁区切り" xfId="1" builtinId="6"/>
    <cellStyle name="ハイパーリンク" xfId="2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3"/>
  </sheetPr>
  <dimension ref="A1:BC49"/>
  <sheetViews>
    <sheetView tabSelected="1" view="pageBreakPreview" zoomScaleSheetLayoutView="100" workbookViewId="0">
      <selection activeCell="AN20" sqref="AN20"/>
    </sheetView>
  </sheetViews>
  <sheetFormatPr defaultColWidth="3" defaultRowHeight="15.75" customHeight="1"/>
  <cols>
    <col min="2" max="2" width="3.46484375" bestFit="1" customWidth="1"/>
    <col min="24" max="24" width="3.46484375" bestFit="1" customWidth="1"/>
  </cols>
  <sheetData>
    <row r="1" spans="1:35" ht="15.75" customHeight="1">
      <c r="A1" t="s">
        <v>21</v>
      </c>
    </row>
    <row r="3" spans="1:35" ht="15.75" customHeight="1">
      <c r="G3" s="53" t="s">
        <v>157</v>
      </c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</row>
    <row r="4" spans="1:35" ht="15.75" customHeight="1"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</row>
    <row r="5" spans="1:35" ht="15.75" customHeight="1">
      <c r="N5" s="0"/>
      <c r="O5" s="0"/>
      <c r="P5" s="0"/>
      <c r="Q5" s="0"/>
      <c r="R5" s="0"/>
      <c r="S5" s="106" t="s">
        <v>6</v>
      </c>
      <c r="T5" s="112"/>
      <c r="U5" s="96"/>
      <c r="V5" s="116" t="s">
        <v>250</v>
      </c>
      <c r="W5" s="115"/>
      <c r="X5" s="121">
        <v>8</v>
      </c>
      <c r="Y5" s="115" t="s">
        <v>5</v>
      </c>
      <c r="Z5" s="121"/>
      <c r="AA5" s="115" t="s">
        <v>2</v>
      </c>
      <c r="AB5" s="121"/>
      <c r="AC5" s="141" t="s">
        <v>0</v>
      </c>
    </row>
    <row r="6" spans="1:35" s="1" customFormat="1" ht="15.75" customHeight="1">
      <c r="A6" s="1" t="s">
        <v>158</v>
      </c>
      <c r="B6" s="3" t="s">
        <v>248</v>
      </c>
      <c r="C6" s="3"/>
      <c r="D6" s="3"/>
      <c r="E6" s="3"/>
      <c r="F6" s="3"/>
      <c r="G6" s="3"/>
      <c r="H6" s="3"/>
      <c r="I6" s="3"/>
      <c r="J6" s="3"/>
      <c r="N6" s="0"/>
      <c r="O6" s="0"/>
      <c r="P6" s="0"/>
      <c r="Q6" s="0"/>
      <c r="R6" s="0"/>
      <c r="S6" s="107"/>
      <c r="T6" s="107"/>
      <c r="U6" s="115"/>
      <c r="V6" s="115"/>
      <c r="W6" s="107"/>
      <c r="X6" s="107"/>
      <c r="Y6" s="107"/>
      <c r="Z6" s="107"/>
      <c r="AA6" s="107"/>
      <c r="AB6" s="107"/>
      <c r="AC6" s="142"/>
    </row>
    <row r="7" spans="1:35" ht="15.75" customHeight="1">
      <c r="N7" s="86"/>
      <c r="O7" s="5" t="s">
        <v>8</v>
      </c>
      <c r="P7" s="24"/>
      <c r="Q7" s="24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143"/>
    </row>
    <row r="8" spans="1:35" ht="15.75" customHeight="1">
      <c r="N8" s="86"/>
      <c r="O8" s="6" t="s">
        <v>11</v>
      </c>
      <c r="P8" s="25"/>
      <c r="Q8" s="25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44"/>
    </row>
    <row r="9" spans="1:35" ht="15.75" customHeight="1">
      <c r="N9" s="86"/>
      <c r="O9" s="6" t="s">
        <v>22</v>
      </c>
      <c r="P9" s="25"/>
      <c r="Q9" s="25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44"/>
    </row>
    <row r="10" spans="1:35" ht="15.75" customHeight="1">
      <c r="N10" s="86"/>
      <c r="O10" s="6" t="s">
        <v>10</v>
      </c>
      <c r="P10" s="25"/>
      <c r="Q10" s="25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44"/>
    </row>
    <row r="11" spans="1:35" ht="15.75" customHeight="1">
      <c r="N11" s="86"/>
      <c r="O11" s="95" t="s">
        <v>3</v>
      </c>
      <c r="P11" s="97"/>
      <c r="Q11" s="34"/>
      <c r="R11" s="101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45"/>
    </row>
    <row r="12" spans="1:35" ht="15.75" customHeight="1">
      <c r="N12" s="86"/>
      <c r="O12" s="7" t="s">
        <v>159</v>
      </c>
      <c r="P12" s="26"/>
      <c r="Q12" s="26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46"/>
    </row>
    <row r="13" spans="1:35" ht="28.5" customHeight="1">
      <c r="B13" s="4" t="s">
        <v>251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</row>
    <row r="14" spans="1:35" ht="15.75" customHeight="1">
      <c r="A14" t="s">
        <v>160</v>
      </c>
    </row>
    <row r="15" spans="1:35" ht="15.75" customHeight="1">
      <c r="B15" s="5" t="s">
        <v>22</v>
      </c>
      <c r="C15" s="24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24" t="s">
        <v>36</v>
      </c>
      <c r="R15" s="24"/>
      <c r="S15" s="24"/>
      <c r="T15" s="38"/>
      <c r="U15" s="38"/>
      <c r="V15" s="38"/>
      <c r="W15" s="38"/>
      <c r="X15" s="38"/>
      <c r="Y15" s="38"/>
      <c r="Z15" s="38"/>
      <c r="AA15" s="38"/>
      <c r="AB15" s="38"/>
      <c r="AC15" s="147"/>
    </row>
    <row r="16" spans="1:35" ht="16.5" customHeight="1">
      <c r="B16" s="6" t="s">
        <v>162</v>
      </c>
      <c r="C16" s="25"/>
      <c r="D16" s="25"/>
      <c r="E16" s="25"/>
      <c r="F16" s="50">
        <f>VLOOKUP(N16,処理施設!$A$2:$B$38,2,FALSE)</f>
        <v>0</v>
      </c>
      <c r="G16" s="50"/>
      <c r="H16" s="50"/>
      <c r="I16" s="50"/>
      <c r="J16" s="50"/>
      <c r="K16" s="25" t="s">
        <v>163</v>
      </c>
      <c r="L16" s="25"/>
      <c r="M16" s="25"/>
      <c r="N16" s="87" t="s">
        <v>245</v>
      </c>
      <c r="O16" s="87"/>
      <c r="P16" s="87"/>
      <c r="Q16" s="25" t="s">
        <v>47</v>
      </c>
      <c r="R16" s="25"/>
      <c r="S16" s="25"/>
      <c r="T16" s="87" t="s">
        <v>156</v>
      </c>
      <c r="U16" s="87"/>
      <c r="V16" s="87"/>
      <c r="W16" s="25" t="s">
        <v>38</v>
      </c>
      <c r="X16" s="25"/>
      <c r="Y16" s="25"/>
      <c r="Z16" s="25"/>
      <c r="AA16" s="25"/>
      <c r="AB16" s="113">
        <v>201</v>
      </c>
      <c r="AC16" s="148"/>
    </row>
    <row r="17" spans="1:55" ht="16.5" customHeight="1">
      <c r="B17" s="6"/>
      <c r="C17" s="25"/>
      <c r="D17" s="25"/>
      <c r="E17" s="25"/>
      <c r="F17" s="50"/>
      <c r="G17" s="50"/>
      <c r="H17" s="50"/>
      <c r="I17" s="50"/>
      <c r="J17" s="50"/>
      <c r="K17" s="25"/>
      <c r="L17" s="25"/>
      <c r="M17" s="25"/>
      <c r="N17" s="87"/>
      <c r="O17" s="87"/>
      <c r="P17" s="87"/>
      <c r="Q17" s="25" t="s">
        <v>154</v>
      </c>
      <c r="R17" s="25"/>
      <c r="S17" s="25"/>
      <c r="T17" s="113">
        <f>VLOOKUP(T16,処理方法!$A$2:$B$18,2,FALSE)</f>
        <v>0</v>
      </c>
      <c r="U17" s="113"/>
      <c r="V17" s="113"/>
      <c r="W17" s="25"/>
      <c r="X17" s="25"/>
      <c r="Y17" s="25"/>
      <c r="Z17" s="25"/>
      <c r="AA17" s="25"/>
      <c r="AB17" s="113"/>
      <c r="AC17" s="148"/>
    </row>
    <row r="18" spans="1:55" ht="16.5" customHeight="1">
      <c r="B18" s="7"/>
      <c r="C18" s="26"/>
      <c r="D18" s="26"/>
      <c r="E18" s="26"/>
      <c r="F18" s="51"/>
      <c r="G18" s="51"/>
      <c r="H18" s="51"/>
      <c r="I18" s="51"/>
      <c r="J18" s="51"/>
      <c r="K18" s="26"/>
      <c r="L18" s="26"/>
      <c r="M18" s="26"/>
      <c r="N18" s="88"/>
      <c r="O18" s="88"/>
      <c r="P18" s="88"/>
      <c r="Q18" s="26"/>
      <c r="R18" s="26"/>
      <c r="S18" s="26"/>
      <c r="T18" s="114"/>
      <c r="U18" s="114"/>
      <c r="V18" s="114"/>
      <c r="W18" s="26"/>
      <c r="X18" s="26"/>
      <c r="Y18" s="26"/>
      <c r="Z18" s="26"/>
      <c r="AA18" s="26"/>
      <c r="AB18" s="114"/>
      <c r="AC18" s="149"/>
    </row>
    <row r="19" spans="1:55" ht="15.75" customHeight="1">
      <c r="B19" s="8" t="s">
        <v>164</v>
      </c>
      <c r="C19" s="8"/>
      <c r="D19" s="8"/>
      <c r="E19" s="8"/>
      <c r="F19" s="8"/>
      <c r="G19" s="8"/>
    </row>
    <row r="20" spans="1:55" ht="15.75" customHeight="1">
      <c r="B20" s="9" t="s">
        <v>166</v>
      </c>
      <c r="C20" s="27"/>
      <c r="D20" s="27"/>
      <c r="E20" s="27"/>
      <c r="F20" s="27"/>
      <c r="G20" s="27"/>
      <c r="H20" s="56"/>
      <c r="I20" s="63"/>
      <c r="J20" s="71"/>
      <c r="K20" s="71"/>
      <c r="L20" s="71" t="s">
        <v>249</v>
      </c>
      <c r="M20" s="80" t="s">
        <v>168</v>
      </c>
      <c r="N20" s="89"/>
      <c r="O20" s="0"/>
      <c r="P20" s="98" t="s">
        <v>169</v>
      </c>
      <c r="Q20" s="0"/>
      <c r="R20" s="103" t="s">
        <v>170</v>
      </c>
      <c r="S20" s="45"/>
      <c r="T20" s="45"/>
      <c r="U20" s="45"/>
      <c r="V20" s="117"/>
      <c r="W20" s="63"/>
      <c r="X20" s="71"/>
      <c r="Y20" s="71"/>
      <c r="Z20" s="131" t="s">
        <v>171</v>
      </c>
      <c r="AA20" s="131"/>
      <c r="AB20" s="139"/>
    </row>
    <row r="21" spans="1:55" ht="15.75" customHeight="1">
      <c r="B21" s="10" t="s">
        <v>167</v>
      </c>
      <c r="C21" s="28"/>
      <c r="D21" s="28"/>
      <c r="E21" s="28"/>
      <c r="F21" s="28"/>
      <c r="G21" s="28"/>
      <c r="H21" s="57"/>
      <c r="I21" s="64"/>
      <c r="J21" s="72"/>
      <c r="K21" s="72"/>
      <c r="L21" s="72" t="s">
        <v>249</v>
      </c>
      <c r="M21" s="81" t="s">
        <v>168</v>
      </c>
      <c r="N21" s="90"/>
      <c r="O21" s="86"/>
      <c r="P21" s="98" t="s">
        <v>169</v>
      </c>
      <c r="Q21" s="86"/>
      <c r="R21" s="20" t="s">
        <v>170</v>
      </c>
      <c r="S21" s="109"/>
      <c r="T21" s="109"/>
      <c r="U21" s="109"/>
      <c r="V21" s="35"/>
      <c r="W21" s="64"/>
      <c r="X21" s="72"/>
      <c r="Y21" s="72"/>
      <c r="Z21" s="132" t="s">
        <v>171</v>
      </c>
      <c r="AA21" s="132"/>
      <c r="AB21" s="140"/>
    </row>
    <row r="22" spans="1:55" ht="15.75" customHeight="1">
      <c r="B22" s="8" t="s">
        <v>165</v>
      </c>
      <c r="C22" s="8"/>
      <c r="D22" s="8"/>
      <c r="E22" s="8"/>
      <c r="F22" s="8"/>
      <c r="G22" s="8"/>
    </row>
    <row r="23" spans="1:55" ht="15.75" customHeight="1">
      <c r="B23" s="11" t="s">
        <v>33</v>
      </c>
      <c r="C23" s="29"/>
      <c r="D23" s="29"/>
      <c r="E23" s="29"/>
      <c r="F23" s="29"/>
      <c r="G23" s="29"/>
      <c r="H23" s="58"/>
      <c r="I23" s="65"/>
      <c r="J23" s="73"/>
      <c r="K23" s="73"/>
      <c r="L23" s="73"/>
      <c r="M23" s="82" t="s">
        <v>172</v>
      </c>
      <c r="N23" s="91">
        <v>2</v>
      </c>
      <c r="O23" s="96" t="s">
        <v>173</v>
      </c>
      <c r="P23" s="29"/>
      <c r="Q23" s="29"/>
      <c r="R23" s="29"/>
      <c r="S23" s="29"/>
      <c r="T23" s="29"/>
      <c r="U23" s="58"/>
      <c r="V23" s="118"/>
      <c r="W23" s="120"/>
      <c r="X23" s="120"/>
      <c r="Y23" s="120"/>
      <c r="Z23" s="82" t="s">
        <v>172</v>
      </c>
      <c r="AA23" s="136">
        <v>3</v>
      </c>
    </row>
    <row r="24" spans="1:55" ht="15.75" customHeight="1">
      <c r="B24" s="12" t="s">
        <v>174</v>
      </c>
      <c r="C24" s="30"/>
      <c r="D24" s="30"/>
      <c r="E24" s="44"/>
      <c r="F24" s="52" t="s">
        <v>180</v>
      </c>
      <c r="G24" s="52"/>
      <c r="H24" s="59"/>
      <c r="I24" s="66"/>
      <c r="J24" s="74"/>
      <c r="K24" s="74"/>
      <c r="L24" s="74"/>
      <c r="M24" s="83" t="s">
        <v>172</v>
      </c>
      <c r="N24" s="92">
        <v>3</v>
      </c>
      <c r="O24" s="0"/>
      <c r="P24" s="98" t="s">
        <v>169</v>
      </c>
      <c r="Q24" s="0"/>
      <c r="R24" s="104" t="s">
        <v>175</v>
      </c>
      <c r="S24" s="110"/>
      <c r="T24" s="110"/>
      <c r="U24" s="110"/>
      <c r="V24" s="110"/>
      <c r="W24" s="110"/>
      <c r="X24" s="110"/>
      <c r="Y24" s="125"/>
      <c r="Z24" s="133"/>
      <c r="AA24" s="137"/>
      <c r="AB24" s="74"/>
      <c r="AC24" s="139" t="s">
        <v>177</v>
      </c>
    </row>
    <row r="25" spans="1:55" ht="15.75" customHeight="1">
      <c r="B25" s="13" t="s">
        <v>167</v>
      </c>
      <c r="C25" s="31"/>
      <c r="D25" s="31"/>
      <c r="E25" s="31"/>
      <c r="F25" s="31"/>
      <c r="G25" s="31"/>
      <c r="H25" s="60"/>
      <c r="I25" s="67"/>
      <c r="J25" s="75"/>
      <c r="K25" s="75"/>
      <c r="L25" s="75"/>
      <c r="M25" s="84" t="s">
        <v>172</v>
      </c>
      <c r="N25" s="93">
        <v>3</v>
      </c>
      <c r="O25" s="86"/>
      <c r="P25" s="98" t="s">
        <v>169</v>
      </c>
      <c r="Q25" s="86"/>
      <c r="R25" s="105" t="s">
        <v>179</v>
      </c>
      <c r="S25" s="111"/>
      <c r="T25" s="111"/>
      <c r="U25" s="111"/>
      <c r="V25" s="111"/>
      <c r="W25" s="111"/>
      <c r="X25" s="111"/>
      <c r="Y25" s="126"/>
      <c r="Z25" s="134"/>
      <c r="AA25" s="138"/>
      <c r="AB25" s="138"/>
      <c r="AC25" s="140" t="s">
        <v>177</v>
      </c>
    </row>
    <row r="26" spans="1:55" ht="15.75" customHeight="1">
      <c r="A26" t="s">
        <v>181</v>
      </c>
    </row>
    <row r="27" spans="1:55" ht="15.75" customHeight="1">
      <c r="B27" s="14" t="s">
        <v>46</v>
      </c>
      <c r="C27" s="32"/>
      <c r="D27" s="39" t="s">
        <v>183</v>
      </c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150"/>
      <c r="AD27" s="103" t="s">
        <v>183</v>
      </c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150"/>
      <c r="BC27" s="86"/>
    </row>
    <row r="28" spans="1:55" ht="27" customHeight="1">
      <c r="B28" s="15"/>
      <c r="C28" s="33"/>
      <c r="D28" s="40" t="s">
        <v>24</v>
      </c>
      <c r="E28" s="46">
        <f>VLOOKUP(G29,産業廃棄物の種類!$A$2:$B$43,2,FALSE)</f>
        <v>0</v>
      </c>
      <c r="F28" s="46"/>
      <c r="G28" s="46"/>
      <c r="H28" s="61"/>
      <c r="I28" s="68" t="s">
        <v>25</v>
      </c>
      <c r="J28" s="46">
        <f>VLOOKUP(L29,産業廃棄物の種類!$A$2:$B$43,2,FALSE)</f>
        <v>0</v>
      </c>
      <c r="K28" s="46"/>
      <c r="L28" s="46"/>
      <c r="M28" s="61"/>
      <c r="N28" s="68" t="s">
        <v>28</v>
      </c>
      <c r="O28" s="46">
        <f>VLOOKUP(Q29,産業廃棄物の種類!$A$2:$B$43,2,FALSE)</f>
        <v>0</v>
      </c>
      <c r="P28" s="46"/>
      <c r="Q28" s="46"/>
      <c r="R28" s="61"/>
      <c r="S28" s="68" t="s">
        <v>30</v>
      </c>
      <c r="T28" s="46">
        <f>VLOOKUP(V29,産業廃棄物の種類!$A$2:$B$43,2,FALSE)</f>
        <v>0</v>
      </c>
      <c r="U28" s="46"/>
      <c r="V28" s="46"/>
      <c r="W28" s="61"/>
      <c r="X28" s="122" t="s">
        <v>39</v>
      </c>
      <c r="Y28" s="127"/>
      <c r="Z28" s="127"/>
      <c r="AA28" s="127"/>
      <c r="AB28" s="127"/>
      <c r="AC28" s="151"/>
      <c r="AD28" s="157" t="s">
        <v>42</v>
      </c>
      <c r="AE28" s="46">
        <f>VLOOKUP(AG29,産業廃棄物の種類!$A$2:$B$43,2,FALSE)</f>
        <v>0</v>
      </c>
      <c r="AF28" s="46"/>
      <c r="AG28" s="46"/>
      <c r="AH28" s="61"/>
      <c r="AI28" s="68" t="s">
        <v>20</v>
      </c>
      <c r="AJ28" s="46">
        <f>VLOOKUP(AL29,産業廃棄物の種類!$A$2:$B$43,2,FALSE)</f>
        <v>0</v>
      </c>
      <c r="AK28" s="46"/>
      <c r="AL28" s="46"/>
      <c r="AM28" s="61"/>
      <c r="AN28" s="68" t="s">
        <v>34</v>
      </c>
      <c r="AO28" s="46">
        <f>VLOOKUP(AQ29,産業廃棄物の種類!$A$2:$B$43,2,FALSE)</f>
        <v>0</v>
      </c>
      <c r="AP28" s="46"/>
      <c r="AQ28" s="46"/>
      <c r="AR28" s="61"/>
      <c r="AS28" s="68" t="s">
        <v>15</v>
      </c>
      <c r="AT28" s="46">
        <f>VLOOKUP(AV29,産業廃棄物の種類!$A$2:$B$43,2,FALSE)</f>
        <v>0</v>
      </c>
      <c r="AU28" s="46"/>
      <c r="AV28" s="46"/>
      <c r="AW28" s="61"/>
      <c r="AX28" s="68" t="s">
        <v>27</v>
      </c>
      <c r="AY28" s="46">
        <f>VLOOKUP(BA29,産業廃棄物の種類!$A$2:$B$43,2,FALSE)</f>
        <v>0</v>
      </c>
      <c r="AZ28" s="46"/>
      <c r="BA28" s="46"/>
      <c r="BB28" s="161"/>
    </row>
    <row r="29" spans="1:55" ht="15.75" customHeight="1">
      <c r="B29" s="16" t="s">
        <v>5</v>
      </c>
      <c r="C29" s="25" t="s">
        <v>2</v>
      </c>
      <c r="D29" s="41" t="s">
        <v>35</v>
      </c>
      <c r="E29" s="47"/>
      <c r="F29" s="47"/>
      <c r="G29" s="54" t="s">
        <v>155</v>
      </c>
      <c r="H29" s="62"/>
      <c r="I29" s="47" t="s">
        <v>35</v>
      </c>
      <c r="J29" s="47"/>
      <c r="K29" s="47"/>
      <c r="L29" s="54" t="s">
        <v>155</v>
      </c>
      <c r="M29" s="62"/>
      <c r="N29" s="47" t="s">
        <v>35</v>
      </c>
      <c r="O29" s="47"/>
      <c r="P29" s="47"/>
      <c r="Q29" s="54" t="s">
        <v>155</v>
      </c>
      <c r="R29" s="62"/>
      <c r="S29" s="47" t="s">
        <v>35</v>
      </c>
      <c r="T29" s="47"/>
      <c r="U29" s="47"/>
      <c r="V29" s="54" t="s">
        <v>155</v>
      </c>
      <c r="W29" s="62"/>
      <c r="X29" s="123"/>
      <c r="Y29" s="128"/>
      <c r="Z29" s="128"/>
      <c r="AA29" s="128"/>
      <c r="AB29" s="128"/>
      <c r="AC29" s="152"/>
      <c r="AD29" s="158" t="s">
        <v>35</v>
      </c>
      <c r="AE29" s="47"/>
      <c r="AF29" s="47"/>
      <c r="AG29" s="54" t="s">
        <v>155</v>
      </c>
      <c r="AH29" s="62"/>
      <c r="AI29" s="47" t="s">
        <v>35</v>
      </c>
      <c r="AJ29" s="47"/>
      <c r="AK29" s="47"/>
      <c r="AL29" s="54" t="s">
        <v>155</v>
      </c>
      <c r="AM29" s="62"/>
      <c r="AN29" s="47" t="s">
        <v>35</v>
      </c>
      <c r="AO29" s="47"/>
      <c r="AP29" s="47"/>
      <c r="AQ29" s="54" t="s">
        <v>155</v>
      </c>
      <c r="AR29" s="62"/>
      <c r="AS29" s="47" t="s">
        <v>35</v>
      </c>
      <c r="AT29" s="47"/>
      <c r="AU29" s="47"/>
      <c r="AV29" s="54" t="s">
        <v>155</v>
      </c>
      <c r="AW29" s="62"/>
      <c r="AX29" s="47" t="s">
        <v>35</v>
      </c>
      <c r="AY29" s="47"/>
      <c r="AZ29" s="47"/>
      <c r="BA29" s="54" t="s">
        <v>155</v>
      </c>
      <c r="BB29" s="162"/>
    </row>
    <row r="30" spans="1:55" ht="15.75" customHeight="1">
      <c r="B30" s="17">
        <v>8</v>
      </c>
      <c r="C30" s="34">
        <v>4</v>
      </c>
      <c r="D30" s="42"/>
      <c r="E30" s="48"/>
      <c r="F30" s="48"/>
      <c r="G30" s="48"/>
      <c r="H30" s="48"/>
      <c r="I30" s="42"/>
      <c r="J30" s="48"/>
      <c r="K30" s="48"/>
      <c r="L30" s="48"/>
      <c r="M30" s="48"/>
      <c r="N30" s="42"/>
      <c r="O30" s="48"/>
      <c r="P30" s="48"/>
      <c r="Q30" s="48"/>
      <c r="R30" s="48"/>
      <c r="S30" s="42"/>
      <c r="T30" s="48"/>
      <c r="U30" s="48"/>
      <c r="V30" s="48"/>
      <c r="W30" s="48"/>
      <c r="X30" s="124">
        <f t="shared" ref="X30:X42" si="0">SUM(D30:W30)+SUM(AD30:BB30)</f>
        <v>0</v>
      </c>
      <c r="Y30" s="129"/>
      <c r="Z30" s="129"/>
      <c r="AA30" s="129"/>
      <c r="AB30" s="129"/>
      <c r="AC30" s="153"/>
      <c r="AD30" s="159"/>
      <c r="AE30" s="48"/>
      <c r="AF30" s="48"/>
      <c r="AG30" s="48"/>
      <c r="AH30" s="48"/>
      <c r="AI30" s="42"/>
      <c r="AJ30" s="48"/>
      <c r="AK30" s="48"/>
      <c r="AL30" s="48"/>
      <c r="AM30" s="48"/>
      <c r="AN30" s="42"/>
      <c r="AO30" s="48"/>
      <c r="AP30" s="48"/>
      <c r="AQ30" s="48"/>
      <c r="AR30" s="48"/>
      <c r="AS30" s="42"/>
      <c r="AT30" s="48"/>
      <c r="AU30" s="48"/>
      <c r="AV30" s="48"/>
      <c r="AW30" s="48"/>
      <c r="AX30" s="42"/>
      <c r="AY30" s="48"/>
      <c r="AZ30" s="48"/>
      <c r="BA30" s="48"/>
      <c r="BB30" s="163"/>
    </row>
    <row r="31" spans="1:55" ht="15.75" customHeight="1">
      <c r="B31" s="18"/>
      <c r="C31" s="34">
        <v>5</v>
      </c>
      <c r="D31" s="42"/>
      <c r="E31" s="48"/>
      <c r="F31" s="48"/>
      <c r="G31" s="48"/>
      <c r="H31" s="48"/>
      <c r="I31" s="42"/>
      <c r="J31" s="48"/>
      <c r="K31" s="48"/>
      <c r="L31" s="48"/>
      <c r="M31" s="48"/>
      <c r="N31" s="42"/>
      <c r="O31" s="48"/>
      <c r="P31" s="48"/>
      <c r="Q31" s="48"/>
      <c r="R31" s="48"/>
      <c r="S31" s="42"/>
      <c r="T31" s="48"/>
      <c r="U31" s="48"/>
      <c r="V31" s="48"/>
      <c r="W31" s="48"/>
      <c r="X31" s="124">
        <f t="shared" si="0"/>
        <v>0</v>
      </c>
      <c r="Y31" s="129"/>
      <c r="Z31" s="129"/>
      <c r="AA31" s="129"/>
      <c r="AB31" s="129"/>
      <c r="AC31" s="153"/>
      <c r="AD31" s="159"/>
      <c r="AE31" s="48"/>
      <c r="AF31" s="48"/>
      <c r="AG31" s="48"/>
      <c r="AH31" s="48"/>
      <c r="AI31" s="42"/>
      <c r="AJ31" s="48"/>
      <c r="AK31" s="48"/>
      <c r="AL31" s="48"/>
      <c r="AM31" s="48"/>
      <c r="AN31" s="42"/>
      <c r="AO31" s="48"/>
      <c r="AP31" s="48"/>
      <c r="AQ31" s="48"/>
      <c r="AR31" s="48"/>
      <c r="AS31" s="42"/>
      <c r="AT31" s="48"/>
      <c r="AU31" s="48"/>
      <c r="AV31" s="48"/>
      <c r="AW31" s="48"/>
      <c r="AX31" s="42"/>
      <c r="AY31" s="48"/>
      <c r="AZ31" s="48"/>
      <c r="BA31" s="48"/>
      <c r="BB31" s="163"/>
    </row>
    <row r="32" spans="1:55" ht="15.75" customHeight="1">
      <c r="B32" s="18"/>
      <c r="C32" s="34">
        <v>6</v>
      </c>
      <c r="D32" s="42"/>
      <c r="E32" s="48"/>
      <c r="F32" s="48"/>
      <c r="G32" s="48"/>
      <c r="H32" s="48"/>
      <c r="I32" s="42"/>
      <c r="J32" s="48"/>
      <c r="K32" s="48"/>
      <c r="L32" s="48"/>
      <c r="M32" s="48"/>
      <c r="N32" s="42"/>
      <c r="O32" s="48"/>
      <c r="P32" s="48"/>
      <c r="Q32" s="48"/>
      <c r="R32" s="48"/>
      <c r="S32" s="42"/>
      <c r="T32" s="48"/>
      <c r="U32" s="48"/>
      <c r="V32" s="48"/>
      <c r="W32" s="48"/>
      <c r="X32" s="124">
        <f t="shared" si="0"/>
        <v>0</v>
      </c>
      <c r="Y32" s="129"/>
      <c r="Z32" s="129"/>
      <c r="AA32" s="129"/>
      <c r="AB32" s="129"/>
      <c r="AC32" s="153"/>
      <c r="AD32" s="159"/>
      <c r="AE32" s="48"/>
      <c r="AF32" s="48"/>
      <c r="AG32" s="48"/>
      <c r="AH32" s="48"/>
      <c r="AI32" s="42"/>
      <c r="AJ32" s="48"/>
      <c r="AK32" s="48"/>
      <c r="AL32" s="48"/>
      <c r="AM32" s="48"/>
      <c r="AN32" s="42"/>
      <c r="AO32" s="48"/>
      <c r="AP32" s="48"/>
      <c r="AQ32" s="48"/>
      <c r="AR32" s="48"/>
      <c r="AS32" s="42"/>
      <c r="AT32" s="48"/>
      <c r="AU32" s="48"/>
      <c r="AV32" s="48"/>
      <c r="AW32" s="48"/>
      <c r="AX32" s="42"/>
      <c r="AY32" s="48"/>
      <c r="AZ32" s="48"/>
      <c r="BA32" s="48"/>
      <c r="BB32" s="163"/>
    </row>
    <row r="33" spans="1:54" ht="15.75" customHeight="1">
      <c r="B33" s="18"/>
      <c r="C33" s="34">
        <v>7</v>
      </c>
      <c r="D33" s="42"/>
      <c r="E33" s="48"/>
      <c r="F33" s="48"/>
      <c r="G33" s="48"/>
      <c r="H33" s="48"/>
      <c r="I33" s="42"/>
      <c r="J33" s="48"/>
      <c r="K33" s="48"/>
      <c r="L33" s="48"/>
      <c r="M33" s="48"/>
      <c r="N33" s="42"/>
      <c r="O33" s="48"/>
      <c r="P33" s="48"/>
      <c r="Q33" s="48"/>
      <c r="R33" s="48"/>
      <c r="S33" s="42"/>
      <c r="T33" s="48"/>
      <c r="U33" s="48"/>
      <c r="V33" s="48"/>
      <c r="W33" s="48"/>
      <c r="X33" s="124">
        <f t="shared" si="0"/>
        <v>0</v>
      </c>
      <c r="Y33" s="129"/>
      <c r="Z33" s="129"/>
      <c r="AA33" s="129"/>
      <c r="AB33" s="129"/>
      <c r="AC33" s="153"/>
      <c r="AD33" s="159"/>
      <c r="AE33" s="48"/>
      <c r="AF33" s="48"/>
      <c r="AG33" s="48"/>
      <c r="AH33" s="48"/>
      <c r="AI33" s="42"/>
      <c r="AJ33" s="48"/>
      <c r="AK33" s="48"/>
      <c r="AL33" s="48"/>
      <c r="AM33" s="48"/>
      <c r="AN33" s="42"/>
      <c r="AO33" s="48"/>
      <c r="AP33" s="48"/>
      <c r="AQ33" s="48"/>
      <c r="AR33" s="48"/>
      <c r="AS33" s="42"/>
      <c r="AT33" s="48"/>
      <c r="AU33" s="48"/>
      <c r="AV33" s="48"/>
      <c r="AW33" s="48"/>
      <c r="AX33" s="42"/>
      <c r="AY33" s="48"/>
      <c r="AZ33" s="48"/>
      <c r="BA33" s="48"/>
      <c r="BB33" s="163"/>
    </row>
    <row r="34" spans="1:54" ht="15.75" customHeight="1">
      <c r="B34" s="18"/>
      <c r="C34" s="34">
        <v>8</v>
      </c>
      <c r="D34" s="42"/>
      <c r="E34" s="48"/>
      <c r="F34" s="48"/>
      <c r="G34" s="48"/>
      <c r="H34" s="48"/>
      <c r="I34" s="42"/>
      <c r="J34" s="48"/>
      <c r="K34" s="48"/>
      <c r="L34" s="48"/>
      <c r="M34" s="48"/>
      <c r="N34" s="42"/>
      <c r="O34" s="48"/>
      <c r="P34" s="48"/>
      <c r="Q34" s="48"/>
      <c r="R34" s="48"/>
      <c r="S34" s="42"/>
      <c r="T34" s="48"/>
      <c r="U34" s="48"/>
      <c r="V34" s="48"/>
      <c r="W34" s="48"/>
      <c r="X34" s="124">
        <f t="shared" si="0"/>
        <v>0</v>
      </c>
      <c r="Y34" s="129"/>
      <c r="Z34" s="129"/>
      <c r="AA34" s="129"/>
      <c r="AB34" s="129"/>
      <c r="AC34" s="153"/>
      <c r="AD34" s="159"/>
      <c r="AE34" s="48"/>
      <c r="AF34" s="48"/>
      <c r="AG34" s="48"/>
      <c r="AH34" s="48"/>
      <c r="AI34" s="42"/>
      <c r="AJ34" s="48"/>
      <c r="AK34" s="48"/>
      <c r="AL34" s="48"/>
      <c r="AM34" s="48"/>
      <c r="AN34" s="42"/>
      <c r="AO34" s="48"/>
      <c r="AP34" s="48"/>
      <c r="AQ34" s="48"/>
      <c r="AR34" s="48"/>
      <c r="AS34" s="42"/>
      <c r="AT34" s="48"/>
      <c r="AU34" s="48"/>
      <c r="AV34" s="48"/>
      <c r="AW34" s="48"/>
      <c r="AX34" s="42"/>
      <c r="AY34" s="48"/>
      <c r="AZ34" s="48"/>
      <c r="BA34" s="48"/>
      <c r="BB34" s="163"/>
    </row>
    <row r="35" spans="1:54" ht="15.75" customHeight="1">
      <c r="B35" s="18"/>
      <c r="C35" s="34">
        <v>9</v>
      </c>
      <c r="D35" s="42"/>
      <c r="E35" s="48"/>
      <c r="F35" s="48"/>
      <c r="G35" s="48"/>
      <c r="H35" s="48"/>
      <c r="I35" s="42"/>
      <c r="J35" s="48"/>
      <c r="K35" s="48"/>
      <c r="L35" s="48"/>
      <c r="M35" s="48"/>
      <c r="N35" s="42"/>
      <c r="O35" s="48"/>
      <c r="P35" s="48"/>
      <c r="Q35" s="48"/>
      <c r="R35" s="48"/>
      <c r="S35" s="42"/>
      <c r="T35" s="48"/>
      <c r="U35" s="48"/>
      <c r="V35" s="48"/>
      <c r="W35" s="48"/>
      <c r="X35" s="124">
        <f t="shared" si="0"/>
        <v>0</v>
      </c>
      <c r="Y35" s="129"/>
      <c r="Z35" s="129"/>
      <c r="AA35" s="129"/>
      <c r="AB35" s="129"/>
      <c r="AC35" s="153"/>
      <c r="AD35" s="159"/>
      <c r="AE35" s="48"/>
      <c r="AF35" s="48"/>
      <c r="AG35" s="48"/>
      <c r="AH35" s="48"/>
      <c r="AI35" s="42"/>
      <c r="AJ35" s="48"/>
      <c r="AK35" s="48"/>
      <c r="AL35" s="48"/>
      <c r="AM35" s="48"/>
      <c r="AN35" s="42"/>
      <c r="AO35" s="48"/>
      <c r="AP35" s="48"/>
      <c r="AQ35" s="48"/>
      <c r="AR35" s="48"/>
      <c r="AS35" s="42"/>
      <c r="AT35" s="48"/>
      <c r="AU35" s="48"/>
      <c r="AV35" s="48"/>
      <c r="AW35" s="48"/>
      <c r="AX35" s="42"/>
      <c r="AY35" s="48"/>
      <c r="AZ35" s="48"/>
      <c r="BA35" s="48"/>
      <c r="BB35" s="163"/>
    </row>
    <row r="36" spans="1:54" ht="15.75" customHeight="1">
      <c r="B36" s="18"/>
      <c r="C36" s="34">
        <v>10</v>
      </c>
      <c r="D36" s="42"/>
      <c r="E36" s="48"/>
      <c r="F36" s="48"/>
      <c r="G36" s="48"/>
      <c r="H36" s="48"/>
      <c r="I36" s="42"/>
      <c r="J36" s="48"/>
      <c r="K36" s="48"/>
      <c r="L36" s="48"/>
      <c r="M36" s="48"/>
      <c r="N36" s="42"/>
      <c r="O36" s="48"/>
      <c r="P36" s="48"/>
      <c r="Q36" s="48"/>
      <c r="R36" s="48"/>
      <c r="S36" s="42"/>
      <c r="T36" s="48"/>
      <c r="U36" s="48"/>
      <c r="V36" s="48"/>
      <c r="W36" s="48"/>
      <c r="X36" s="124">
        <f t="shared" si="0"/>
        <v>0</v>
      </c>
      <c r="Y36" s="129"/>
      <c r="Z36" s="129"/>
      <c r="AA36" s="129"/>
      <c r="AB36" s="129"/>
      <c r="AC36" s="153"/>
      <c r="AD36" s="159"/>
      <c r="AE36" s="48"/>
      <c r="AF36" s="48"/>
      <c r="AG36" s="48"/>
      <c r="AH36" s="48"/>
      <c r="AI36" s="42"/>
      <c r="AJ36" s="48"/>
      <c r="AK36" s="48"/>
      <c r="AL36" s="48"/>
      <c r="AM36" s="48"/>
      <c r="AN36" s="42"/>
      <c r="AO36" s="48"/>
      <c r="AP36" s="48"/>
      <c r="AQ36" s="48"/>
      <c r="AR36" s="48"/>
      <c r="AS36" s="42"/>
      <c r="AT36" s="48"/>
      <c r="AU36" s="48"/>
      <c r="AV36" s="48"/>
      <c r="AW36" s="48"/>
      <c r="AX36" s="42"/>
      <c r="AY36" s="48"/>
      <c r="AZ36" s="48"/>
      <c r="BA36" s="48"/>
      <c r="BB36" s="163"/>
    </row>
    <row r="37" spans="1:54" ht="15.75" customHeight="1">
      <c r="B37" s="18"/>
      <c r="C37" s="34">
        <v>11</v>
      </c>
      <c r="D37" s="42"/>
      <c r="E37" s="48"/>
      <c r="F37" s="48"/>
      <c r="G37" s="48"/>
      <c r="H37" s="48"/>
      <c r="I37" s="42"/>
      <c r="J37" s="48"/>
      <c r="K37" s="48"/>
      <c r="L37" s="48"/>
      <c r="M37" s="48"/>
      <c r="N37" s="42"/>
      <c r="O37" s="48"/>
      <c r="P37" s="48"/>
      <c r="Q37" s="48"/>
      <c r="R37" s="48"/>
      <c r="S37" s="42"/>
      <c r="T37" s="48"/>
      <c r="U37" s="48"/>
      <c r="V37" s="48"/>
      <c r="W37" s="48"/>
      <c r="X37" s="124">
        <f t="shared" si="0"/>
        <v>0</v>
      </c>
      <c r="Y37" s="129"/>
      <c r="Z37" s="129"/>
      <c r="AA37" s="129"/>
      <c r="AB37" s="129"/>
      <c r="AC37" s="153"/>
      <c r="AD37" s="159"/>
      <c r="AE37" s="48"/>
      <c r="AF37" s="48"/>
      <c r="AG37" s="48"/>
      <c r="AH37" s="48"/>
      <c r="AI37" s="42"/>
      <c r="AJ37" s="48"/>
      <c r="AK37" s="48"/>
      <c r="AL37" s="48"/>
      <c r="AM37" s="48"/>
      <c r="AN37" s="42"/>
      <c r="AO37" s="48"/>
      <c r="AP37" s="48"/>
      <c r="AQ37" s="48"/>
      <c r="AR37" s="48"/>
      <c r="AS37" s="42"/>
      <c r="AT37" s="48"/>
      <c r="AU37" s="48"/>
      <c r="AV37" s="48"/>
      <c r="AW37" s="48"/>
      <c r="AX37" s="42"/>
      <c r="AY37" s="48"/>
      <c r="AZ37" s="48"/>
      <c r="BA37" s="48"/>
      <c r="BB37" s="163"/>
    </row>
    <row r="38" spans="1:54" ht="15.75" customHeight="1">
      <c r="B38" s="18"/>
      <c r="C38" s="34">
        <v>12</v>
      </c>
      <c r="D38" s="42"/>
      <c r="E38" s="48"/>
      <c r="F38" s="48"/>
      <c r="G38" s="48"/>
      <c r="H38" s="48"/>
      <c r="I38" s="42"/>
      <c r="J38" s="48"/>
      <c r="K38" s="48"/>
      <c r="L38" s="48"/>
      <c r="M38" s="48"/>
      <c r="N38" s="42"/>
      <c r="O38" s="48"/>
      <c r="P38" s="48"/>
      <c r="Q38" s="48"/>
      <c r="R38" s="48"/>
      <c r="S38" s="42"/>
      <c r="T38" s="48"/>
      <c r="U38" s="48"/>
      <c r="V38" s="48"/>
      <c r="W38" s="48"/>
      <c r="X38" s="124">
        <f t="shared" si="0"/>
        <v>0</v>
      </c>
      <c r="Y38" s="129"/>
      <c r="Z38" s="129"/>
      <c r="AA38" s="129"/>
      <c r="AB38" s="129"/>
      <c r="AC38" s="153"/>
      <c r="AD38" s="159"/>
      <c r="AE38" s="48"/>
      <c r="AF38" s="48"/>
      <c r="AG38" s="48"/>
      <c r="AH38" s="48"/>
      <c r="AI38" s="42"/>
      <c r="AJ38" s="48"/>
      <c r="AK38" s="48"/>
      <c r="AL38" s="48"/>
      <c r="AM38" s="48"/>
      <c r="AN38" s="42"/>
      <c r="AO38" s="48"/>
      <c r="AP38" s="48"/>
      <c r="AQ38" s="48"/>
      <c r="AR38" s="48"/>
      <c r="AS38" s="42"/>
      <c r="AT38" s="48"/>
      <c r="AU38" s="48"/>
      <c r="AV38" s="48"/>
      <c r="AW38" s="48"/>
      <c r="AX38" s="42"/>
      <c r="AY38" s="48"/>
      <c r="AZ38" s="48"/>
      <c r="BA38" s="48"/>
      <c r="BB38" s="163"/>
    </row>
    <row r="39" spans="1:54" ht="15.75" customHeight="1">
      <c r="B39" s="17">
        <v>9</v>
      </c>
      <c r="C39" s="34">
        <v>1</v>
      </c>
      <c r="D39" s="42"/>
      <c r="E39" s="48"/>
      <c r="F39" s="48"/>
      <c r="G39" s="48"/>
      <c r="H39" s="48"/>
      <c r="I39" s="42"/>
      <c r="J39" s="48"/>
      <c r="K39" s="48"/>
      <c r="L39" s="48"/>
      <c r="M39" s="48"/>
      <c r="N39" s="42"/>
      <c r="O39" s="48"/>
      <c r="P39" s="48"/>
      <c r="Q39" s="48"/>
      <c r="R39" s="48"/>
      <c r="S39" s="42"/>
      <c r="T39" s="48"/>
      <c r="U39" s="48"/>
      <c r="V39" s="48"/>
      <c r="W39" s="48"/>
      <c r="X39" s="124">
        <f t="shared" si="0"/>
        <v>0</v>
      </c>
      <c r="Y39" s="129"/>
      <c r="Z39" s="129"/>
      <c r="AA39" s="129"/>
      <c r="AB39" s="129"/>
      <c r="AC39" s="153"/>
      <c r="AD39" s="159"/>
      <c r="AE39" s="48"/>
      <c r="AF39" s="48"/>
      <c r="AG39" s="48"/>
      <c r="AH39" s="48"/>
      <c r="AI39" s="42"/>
      <c r="AJ39" s="48"/>
      <c r="AK39" s="48"/>
      <c r="AL39" s="48"/>
      <c r="AM39" s="48"/>
      <c r="AN39" s="42"/>
      <c r="AO39" s="48"/>
      <c r="AP39" s="48"/>
      <c r="AQ39" s="48"/>
      <c r="AR39" s="48"/>
      <c r="AS39" s="42"/>
      <c r="AT39" s="48"/>
      <c r="AU39" s="48"/>
      <c r="AV39" s="48"/>
      <c r="AW39" s="48"/>
      <c r="AX39" s="42"/>
      <c r="AY39" s="48"/>
      <c r="AZ39" s="48"/>
      <c r="BA39" s="48"/>
      <c r="BB39" s="163"/>
    </row>
    <row r="40" spans="1:54" ht="15.75" customHeight="1">
      <c r="B40" s="18"/>
      <c r="C40" s="34">
        <v>2</v>
      </c>
      <c r="D40" s="42"/>
      <c r="E40" s="48"/>
      <c r="F40" s="48"/>
      <c r="G40" s="48"/>
      <c r="H40" s="48"/>
      <c r="I40" s="42"/>
      <c r="J40" s="48"/>
      <c r="K40" s="48"/>
      <c r="L40" s="48"/>
      <c r="M40" s="48"/>
      <c r="N40" s="42"/>
      <c r="O40" s="48"/>
      <c r="P40" s="48"/>
      <c r="Q40" s="48"/>
      <c r="R40" s="48"/>
      <c r="S40" s="42"/>
      <c r="T40" s="48"/>
      <c r="U40" s="48"/>
      <c r="V40" s="48"/>
      <c r="W40" s="48"/>
      <c r="X40" s="124">
        <f t="shared" si="0"/>
        <v>0</v>
      </c>
      <c r="Y40" s="129"/>
      <c r="Z40" s="129"/>
      <c r="AA40" s="129"/>
      <c r="AB40" s="129"/>
      <c r="AC40" s="153"/>
      <c r="AD40" s="159"/>
      <c r="AE40" s="48"/>
      <c r="AF40" s="48"/>
      <c r="AG40" s="48"/>
      <c r="AH40" s="48"/>
      <c r="AI40" s="42"/>
      <c r="AJ40" s="48"/>
      <c r="AK40" s="48"/>
      <c r="AL40" s="48"/>
      <c r="AM40" s="48"/>
      <c r="AN40" s="42"/>
      <c r="AO40" s="48"/>
      <c r="AP40" s="48"/>
      <c r="AQ40" s="48"/>
      <c r="AR40" s="48"/>
      <c r="AS40" s="42"/>
      <c r="AT40" s="48"/>
      <c r="AU40" s="48"/>
      <c r="AV40" s="48"/>
      <c r="AW40" s="48"/>
      <c r="AX40" s="42"/>
      <c r="AY40" s="48"/>
      <c r="AZ40" s="48"/>
      <c r="BA40" s="48"/>
      <c r="BB40" s="163"/>
    </row>
    <row r="41" spans="1:54" ht="15.75" customHeight="1">
      <c r="B41" s="19"/>
      <c r="C41" s="34">
        <v>3</v>
      </c>
      <c r="D41" s="42"/>
      <c r="E41" s="48"/>
      <c r="F41" s="48"/>
      <c r="G41" s="48"/>
      <c r="H41" s="48"/>
      <c r="I41" s="42"/>
      <c r="J41" s="48"/>
      <c r="K41" s="48"/>
      <c r="L41" s="48"/>
      <c r="M41" s="48"/>
      <c r="N41" s="42"/>
      <c r="O41" s="48"/>
      <c r="P41" s="48"/>
      <c r="Q41" s="48"/>
      <c r="R41" s="48"/>
      <c r="S41" s="42"/>
      <c r="T41" s="48"/>
      <c r="U41" s="48"/>
      <c r="V41" s="48"/>
      <c r="W41" s="48"/>
      <c r="X41" s="124">
        <f t="shared" si="0"/>
        <v>0</v>
      </c>
      <c r="Y41" s="129"/>
      <c r="Z41" s="129"/>
      <c r="AA41" s="129"/>
      <c r="AB41" s="129"/>
      <c r="AC41" s="153"/>
      <c r="AD41" s="159"/>
      <c r="AE41" s="48"/>
      <c r="AF41" s="48"/>
      <c r="AG41" s="48"/>
      <c r="AH41" s="48"/>
      <c r="AI41" s="42"/>
      <c r="AJ41" s="48"/>
      <c r="AK41" s="48"/>
      <c r="AL41" s="48"/>
      <c r="AM41" s="48"/>
      <c r="AN41" s="42"/>
      <c r="AO41" s="48"/>
      <c r="AP41" s="48"/>
      <c r="AQ41" s="48"/>
      <c r="AR41" s="48"/>
      <c r="AS41" s="42"/>
      <c r="AT41" s="48"/>
      <c r="AU41" s="48"/>
      <c r="AV41" s="48"/>
      <c r="AW41" s="48"/>
      <c r="AX41" s="42"/>
      <c r="AY41" s="48"/>
      <c r="AZ41" s="48"/>
      <c r="BA41" s="48"/>
      <c r="BB41" s="163"/>
    </row>
    <row r="42" spans="1:54" ht="15.75" customHeight="1">
      <c r="B42" s="20" t="s">
        <v>39</v>
      </c>
      <c r="C42" s="35"/>
      <c r="D42" s="43">
        <f>SUM(D30:H41)</f>
        <v>0</v>
      </c>
      <c r="E42" s="49"/>
      <c r="F42" s="49"/>
      <c r="G42" s="49"/>
      <c r="H42" s="49"/>
      <c r="I42" s="43">
        <f>SUM(I30:M41)</f>
        <v>0</v>
      </c>
      <c r="J42" s="49"/>
      <c r="K42" s="49"/>
      <c r="L42" s="49"/>
      <c r="M42" s="49"/>
      <c r="N42" s="43">
        <f>SUM(N30:R41)</f>
        <v>0</v>
      </c>
      <c r="O42" s="49"/>
      <c r="P42" s="49"/>
      <c r="Q42" s="49"/>
      <c r="R42" s="49"/>
      <c r="S42" s="43">
        <f>SUM(S30:W41)</f>
        <v>0</v>
      </c>
      <c r="T42" s="49"/>
      <c r="U42" s="49"/>
      <c r="V42" s="49"/>
      <c r="W42" s="49"/>
      <c r="X42" s="43">
        <f t="shared" si="0"/>
        <v>0</v>
      </c>
      <c r="Y42" s="49"/>
      <c r="Z42" s="49"/>
      <c r="AA42" s="49"/>
      <c r="AB42" s="49"/>
      <c r="AC42" s="154"/>
      <c r="AD42" s="160">
        <f>SUM(AD30:AH41)</f>
        <v>0</v>
      </c>
      <c r="AE42" s="49"/>
      <c r="AF42" s="49"/>
      <c r="AG42" s="49"/>
      <c r="AH42" s="49"/>
      <c r="AI42" s="43">
        <f>SUM(AI30:AM41)</f>
        <v>0</v>
      </c>
      <c r="AJ42" s="49"/>
      <c r="AK42" s="49"/>
      <c r="AL42" s="49"/>
      <c r="AM42" s="49"/>
      <c r="AN42" s="43">
        <f>SUM(AN30:AR41)</f>
        <v>0</v>
      </c>
      <c r="AO42" s="49"/>
      <c r="AP42" s="49"/>
      <c r="AQ42" s="49"/>
      <c r="AR42" s="49"/>
      <c r="AS42" s="43">
        <f>SUM(AS30:AW41)</f>
        <v>0</v>
      </c>
      <c r="AT42" s="49"/>
      <c r="AU42" s="49"/>
      <c r="AV42" s="49"/>
      <c r="AW42" s="49"/>
      <c r="AX42" s="43">
        <f>SUM(AX30:BB41)</f>
        <v>0</v>
      </c>
      <c r="AY42" s="49"/>
      <c r="AZ42" s="49"/>
      <c r="BA42" s="49"/>
      <c r="BB42" s="154"/>
    </row>
    <row r="43" spans="1:54" ht="15.75" customHeight="1"/>
    <row r="44" spans="1:54" s="0" customFormat="1" ht="18" customHeight="1">
      <c r="B44" s="21" t="s">
        <v>23</v>
      </c>
      <c r="C44" s="36"/>
      <c r="D44" s="36"/>
      <c r="E44" s="36"/>
      <c r="F44" s="36"/>
      <c r="G44" s="36"/>
      <c r="H44" s="36"/>
      <c r="I44" s="69"/>
      <c r="J44" s="76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119"/>
      <c r="W44" s="39" t="s">
        <v>31</v>
      </c>
      <c r="X44" s="117"/>
      <c r="Y44" s="130"/>
      <c r="Z44" s="135"/>
      <c r="AA44" s="135"/>
      <c r="AB44" s="135"/>
      <c r="AC44" s="155"/>
    </row>
    <row r="45" spans="1:54" s="0" customFormat="1" ht="19.5" customHeight="1">
      <c r="B45" s="22"/>
      <c r="C45" s="37"/>
      <c r="D45" s="37"/>
      <c r="E45" s="37"/>
      <c r="F45" s="37"/>
      <c r="G45" s="37"/>
      <c r="H45" s="37"/>
      <c r="I45" s="70"/>
      <c r="J45" s="77" t="s">
        <v>184</v>
      </c>
      <c r="K45" s="37"/>
      <c r="L45" s="70"/>
      <c r="M45" s="85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156"/>
    </row>
    <row r="47" spans="1:54" s="2" customFormat="1" ht="13.5" customHeight="1">
      <c r="A47" s="2" t="s">
        <v>185</v>
      </c>
      <c r="B47" s="23" t="s">
        <v>145</v>
      </c>
    </row>
    <row r="48" spans="1:54" ht="15.75" customHeight="1"/>
    <row r="49" spans="2:13" ht="15.75" customHeight="1">
      <c r="B49" s="11" t="s">
        <v>18</v>
      </c>
      <c r="C49" s="29"/>
      <c r="D49" s="29"/>
      <c r="E49" s="29"/>
      <c r="F49" s="29"/>
      <c r="G49" s="55"/>
      <c r="H49" s="55"/>
      <c r="I49" s="55"/>
      <c r="J49" s="55"/>
      <c r="K49" s="55"/>
      <c r="L49" s="79"/>
      <c r="M49" t="s">
        <v>186</v>
      </c>
    </row>
  </sheetData>
  <mergeCells count="225">
    <mergeCell ref="G3:W3"/>
    <mergeCell ref="S5:U5"/>
    <mergeCell ref="V5:W5"/>
    <mergeCell ref="B6:J6"/>
    <mergeCell ref="O7:Q7"/>
    <mergeCell ref="R7:AC7"/>
    <mergeCell ref="O8:Q8"/>
    <mergeCell ref="R8:AC8"/>
    <mergeCell ref="O9:Q9"/>
    <mergeCell ref="R9:AC9"/>
    <mergeCell ref="O10:Q10"/>
    <mergeCell ref="R10:AC10"/>
    <mergeCell ref="O11:Q11"/>
    <mergeCell ref="R11:AC11"/>
    <mergeCell ref="O12:Q12"/>
    <mergeCell ref="R12:AC12"/>
    <mergeCell ref="B13:AC13"/>
    <mergeCell ref="B15:C15"/>
    <mergeCell ref="D15:P15"/>
    <mergeCell ref="Q15:S15"/>
    <mergeCell ref="T15:AC15"/>
    <mergeCell ref="Q16:S16"/>
    <mergeCell ref="T16:V16"/>
    <mergeCell ref="B19:G19"/>
    <mergeCell ref="B20:H20"/>
    <mergeCell ref="I20:K20"/>
    <mergeCell ref="R20:V20"/>
    <mergeCell ref="W20:Y20"/>
    <mergeCell ref="Z20:AB20"/>
    <mergeCell ref="B21:H21"/>
    <mergeCell ref="I21:K21"/>
    <mergeCell ref="R21:V21"/>
    <mergeCell ref="W21:Y21"/>
    <mergeCell ref="Z21:AB21"/>
    <mergeCell ref="B22:G22"/>
    <mergeCell ref="B23:H23"/>
    <mergeCell ref="I23:L23"/>
    <mergeCell ref="O23:U23"/>
    <mergeCell ref="V23:Y23"/>
    <mergeCell ref="B24:D24"/>
    <mergeCell ref="I24:L24"/>
    <mergeCell ref="R24:Y24"/>
    <mergeCell ref="Z24:AB24"/>
    <mergeCell ref="B25:H25"/>
    <mergeCell ref="I25:L25"/>
    <mergeCell ref="R25:Y25"/>
    <mergeCell ref="Z25:AB25"/>
    <mergeCell ref="D27:AC27"/>
    <mergeCell ref="AD27:BB27"/>
    <mergeCell ref="E28:H28"/>
    <mergeCell ref="J28:M28"/>
    <mergeCell ref="O28:R28"/>
    <mergeCell ref="T28:W28"/>
    <mergeCell ref="AE28:AH28"/>
    <mergeCell ref="AJ28:AM28"/>
    <mergeCell ref="AO28:AR28"/>
    <mergeCell ref="AT28:AW28"/>
    <mergeCell ref="AY28:BB28"/>
    <mergeCell ref="D29:F29"/>
    <mergeCell ref="G29:H29"/>
    <mergeCell ref="I29:K29"/>
    <mergeCell ref="L29:M29"/>
    <mergeCell ref="N29:P29"/>
    <mergeCell ref="Q29:R29"/>
    <mergeCell ref="S29:U29"/>
    <mergeCell ref="V29:W29"/>
    <mergeCell ref="AD29:AF29"/>
    <mergeCell ref="AG29:AH29"/>
    <mergeCell ref="AI29:AK29"/>
    <mergeCell ref="AL29:AM29"/>
    <mergeCell ref="AN29:AP29"/>
    <mergeCell ref="AQ29:AR29"/>
    <mergeCell ref="AS29:AU29"/>
    <mergeCell ref="AV29:AW29"/>
    <mergeCell ref="AX29:AZ29"/>
    <mergeCell ref="BA29:BB29"/>
    <mergeCell ref="D30:H30"/>
    <mergeCell ref="I30:M30"/>
    <mergeCell ref="N30:R30"/>
    <mergeCell ref="S30:W30"/>
    <mergeCell ref="X30:AC30"/>
    <mergeCell ref="AD30:AH30"/>
    <mergeCell ref="AI30:AM30"/>
    <mergeCell ref="AN30:AR30"/>
    <mergeCell ref="AS30:AW30"/>
    <mergeCell ref="AX30:BB30"/>
    <mergeCell ref="D31:H31"/>
    <mergeCell ref="I31:M31"/>
    <mergeCell ref="N31:R31"/>
    <mergeCell ref="S31:W31"/>
    <mergeCell ref="X31:AC31"/>
    <mergeCell ref="AD31:AH31"/>
    <mergeCell ref="AI31:AM31"/>
    <mergeCell ref="AN31:AR31"/>
    <mergeCell ref="AS31:AW31"/>
    <mergeCell ref="AX31:BB31"/>
    <mergeCell ref="D32:H32"/>
    <mergeCell ref="I32:M32"/>
    <mergeCell ref="N32:R32"/>
    <mergeCell ref="S32:W32"/>
    <mergeCell ref="X32:AC32"/>
    <mergeCell ref="AD32:AH32"/>
    <mergeCell ref="AI32:AM32"/>
    <mergeCell ref="AN32:AR32"/>
    <mergeCell ref="AS32:AW32"/>
    <mergeCell ref="AX32:BB32"/>
    <mergeCell ref="D33:H33"/>
    <mergeCell ref="I33:M33"/>
    <mergeCell ref="N33:R33"/>
    <mergeCell ref="S33:W33"/>
    <mergeCell ref="X33:AC33"/>
    <mergeCell ref="AD33:AH33"/>
    <mergeCell ref="AI33:AM33"/>
    <mergeCell ref="AN33:AR33"/>
    <mergeCell ref="AS33:AW33"/>
    <mergeCell ref="AX33:BB33"/>
    <mergeCell ref="D34:H34"/>
    <mergeCell ref="I34:M34"/>
    <mergeCell ref="N34:R34"/>
    <mergeCell ref="S34:W34"/>
    <mergeCell ref="X34:AC34"/>
    <mergeCell ref="AD34:AH34"/>
    <mergeCell ref="AI34:AM34"/>
    <mergeCell ref="AN34:AR34"/>
    <mergeCell ref="AS34:AW34"/>
    <mergeCell ref="AX34:BB34"/>
    <mergeCell ref="D35:H35"/>
    <mergeCell ref="I35:M35"/>
    <mergeCell ref="N35:R35"/>
    <mergeCell ref="S35:W35"/>
    <mergeCell ref="X35:AC35"/>
    <mergeCell ref="AD35:AH35"/>
    <mergeCell ref="AI35:AM35"/>
    <mergeCell ref="AN35:AR35"/>
    <mergeCell ref="AS35:AW35"/>
    <mergeCell ref="AX35:BB35"/>
    <mergeCell ref="D36:H36"/>
    <mergeCell ref="I36:M36"/>
    <mergeCell ref="N36:R36"/>
    <mergeCell ref="S36:W36"/>
    <mergeCell ref="X36:AC36"/>
    <mergeCell ref="AD36:AH36"/>
    <mergeCell ref="AI36:AM36"/>
    <mergeCell ref="AN36:AR36"/>
    <mergeCell ref="AS36:AW36"/>
    <mergeCell ref="AX36:BB36"/>
    <mergeCell ref="D37:H37"/>
    <mergeCell ref="I37:M37"/>
    <mergeCell ref="N37:R37"/>
    <mergeCell ref="S37:W37"/>
    <mergeCell ref="X37:AC37"/>
    <mergeCell ref="AD37:AH37"/>
    <mergeCell ref="AI37:AM37"/>
    <mergeCell ref="AN37:AR37"/>
    <mergeCell ref="AS37:AW37"/>
    <mergeCell ref="AX37:BB37"/>
    <mergeCell ref="D38:H38"/>
    <mergeCell ref="I38:M38"/>
    <mergeCell ref="N38:R38"/>
    <mergeCell ref="S38:W38"/>
    <mergeCell ref="X38:AC38"/>
    <mergeCell ref="AD38:AH38"/>
    <mergeCell ref="AI38:AM38"/>
    <mergeCell ref="AN38:AR38"/>
    <mergeCell ref="AS38:AW38"/>
    <mergeCell ref="AX38:BB38"/>
    <mergeCell ref="D39:H39"/>
    <mergeCell ref="I39:M39"/>
    <mergeCell ref="N39:R39"/>
    <mergeCell ref="S39:W39"/>
    <mergeCell ref="X39:AC39"/>
    <mergeCell ref="AD39:AH39"/>
    <mergeCell ref="AI39:AM39"/>
    <mergeCell ref="AN39:AR39"/>
    <mergeCell ref="AS39:AW39"/>
    <mergeCell ref="AX39:BB39"/>
    <mergeCell ref="D40:H40"/>
    <mergeCell ref="I40:M40"/>
    <mergeCell ref="N40:R40"/>
    <mergeCell ref="S40:W40"/>
    <mergeCell ref="X40:AC40"/>
    <mergeCell ref="AD40:AH40"/>
    <mergeCell ref="AI40:AM40"/>
    <mergeCell ref="AN40:AR40"/>
    <mergeCell ref="AS40:AW40"/>
    <mergeCell ref="AX40:BB40"/>
    <mergeCell ref="D41:H41"/>
    <mergeCell ref="I41:M41"/>
    <mergeCell ref="N41:R41"/>
    <mergeCell ref="S41:W41"/>
    <mergeCell ref="X41:AC41"/>
    <mergeCell ref="AD41:AH41"/>
    <mergeCell ref="AI41:AM41"/>
    <mergeCell ref="AN41:AR41"/>
    <mergeCell ref="AS41:AW41"/>
    <mergeCell ref="AX41:BB41"/>
    <mergeCell ref="B42:C42"/>
    <mergeCell ref="D42:H42"/>
    <mergeCell ref="I42:M42"/>
    <mergeCell ref="N42:R42"/>
    <mergeCell ref="S42:W42"/>
    <mergeCell ref="X42:AC42"/>
    <mergeCell ref="AD42:AH42"/>
    <mergeCell ref="AI42:AM42"/>
    <mergeCell ref="AN42:AR42"/>
    <mergeCell ref="AS42:AW42"/>
    <mergeCell ref="AX42:BB42"/>
    <mergeCell ref="J44:V44"/>
    <mergeCell ref="W44:X44"/>
    <mergeCell ref="Y44:AC44"/>
    <mergeCell ref="J45:L45"/>
    <mergeCell ref="M45:AC45"/>
    <mergeCell ref="B49:F49"/>
    <mergeCell ref="G49:L49"/>
    <mergeCell ref="B16:E18"/>
    <mergeCell ref="F16:J18"/>
    <mergeCell ref="K16:M18"/>
    <mergeCell ref="N16:P18"/>
    <mergeCell ref="W16:AA18"/>
    <mergeCell ref="AB16:AC18"/>
    <mergeCell ref="Q17:S18"/>
    <mergeCell ref="T17:V18"/>
    <mergeCell ref="B27:C28"/>
    <mergeCell ref="X28:AC29"/>
    <mergeCell ref="B44:I45"/>
  </mergeCells>
  <phoneticPr fontId="1"/>
  <pageMargins left="0.75" right="0.75" top="0.57999999999999996" bottom="0.43" header="0.27" footer="0.26"/>
  <pageSetup paperSize="9" fitToWidth="1" fitToHeight="1" orientation="portrait" usePrinterDefaults="1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41"/>
  </sheetPr>
  <dimension ref="A1:B43"/>
  <sheetViews>
    <sheetView topLeftCell="A19" workbookViewId="0"/>
  </sheetViews>
  <sheetFormatPr defaultRowHeight="13.5"/>
  <cols>
    <col min="1" max="1" width="13.86328125" style="3" customWidth="1"/>
    <col min="2" max="2" width="18.59765625" style="3" customWidth="1"/>
  </cols>
  <sheetData>
    <row r="1" spans="1:2">
      <c r="A1" s="164" t="s">
        <v>35</v>
      </c>
      <c r="B1" s="168" t="s">
        <v>76</v>
      </c>
    </row>
    <row r="2" spans="1:2">
      <c r="A2" s="165" t="s">
        <v>56</v>
      </c>
      <c r="B2" s="169" t="s">
        <v>74</v>
      </c>
    </row>
    <row r="3" spans="1:2">
      <c r="A3" s="165" t="s">
        <v>81</v>
      </c>
      <c r="B3" s="169" t="s">
        <v>29</v>
      </c>
    </row>
    <row r="4" spans="1:2">
      <c r="A4" s="165" t="s">
        <v>26</v>
      </c>
      <c r="B4" s="169" t="s">
        <v>66</v>
      </c>
    </row>
    <row r="5" spans="1:2">
      <c r="A5" s="165" t="s">
        <v>82</v>
      </c>
      <c r="B5" s="169" t="s">
        <v>83</v>
      </c>
    </row>
    <row r="6" spans="1:2">
      <c r="A6" s="165" t="s">
        <v>84</v>
      </c>
      <c r="B6" s="169" t="s">
        <v>85</v>
      </c>
    </row>
    <row r="7" spans="1:2">
      <c r="A7" s="165" t="s">
        <v>87</v>
      </c>
      <c r="B7" s="169" t="s">
        <v>70</v>
      </c>
    </row>
    <row r="8" spans="1:2">
      <c r="A8" s="165" t="s">
        <v>88</v>
      </c>
      <c r="B8" s="169" t="s">
        <v>19</v>
      </c>
    </row>
    <row r="9" spans="1:2">
      <c r="A9" s="165" t="s">
        <v>89</v>
      </c>
      <c r="B9" s="169" t="s">
        <v>90</v>
      </c>
    </row>
    <row r="10" spans="1:2">
      <c r="A10" s="165" t="s">
        <v>92</v>
      </c>
      <c r="B10" s="169" t="s">
        <v>93</v>
      </c>
    </row>
    <row r="11" spans="1:2">
      <c r="A11" s="165" t="s">
        <v>95</v>
      </c>
      <c r="B11" s="169" t="s">
        <v>96</v>
      </c>
    </row>
    <row r="12" spans="1:2">
      <c r="A12" s="165" t="s">
        <v>69</v>
      </c>
      <c r="B12" s="169" t="s">
        <v>97</v>
      </c>
    </row>
    <row r="13" spans="1:2">
      <c r="A13" s="165" t="s">
        <v>99</v>
      </c>
      <c r="B13" s="169" t="s">
        <v>100</v>
      </c>
    </row>
    <row r="14" spans="1:2">
      <c r="A14" s="165" t="s">
        <v>1</v>
      </c>
      <c r="B14" s="169" t="s">
        <v>101</v>
      </c>
    </row>
    <row r="15" spans="1:2">
      <c r="A15" s="165" t="s">
        <v>103</v>
      </c>
      <c r="B15" s="169" t="s">
        <v>104</v>
      </c>
    </row>
    <row r="16" spans="1:2">
      <c r="A16" s="165" t="s">
        <v>105</v>
      </c>
      <c r="B16" s="169" t="s">
        <v>106</v>
      </c>
    </row>
    <row r="17" spans="1:2">
      <c r="A17" s="165" t="s">
        <v>107</v>
      </c>
      <c r="B17" s="169" t="s">
        <v>108</v>
      </c>
    </row>
    <row r="18" spans="1:2">
      <c r="A18" s="165" t="s">
        <v>109</v>
      </c>
      <c r="B18" s="169" t="s">
        <v>110</v>
      </c>
    </row>
    <row r="19" spans="1:2">
      <c r="A19" s="165" t="s">
        <v>112</v>
      </c>
      <c r="B19" s="169" t="s">
        <v>113</v>
      </c>
    </row>
    <row r="20" spans="1:2">
      <c r="A20" s="165" t="s">
        <v>114</v>
      </c>
      <c r="B20" s="169" t="s">
        <v>115</v>
      </c>
    </row>
    <row r="21" spans="1:2">
      <c r="A21" s="165" t="s">
        <v>116</v>
      </c>
      <c r="B21" s="169" t="s">
        <v>117</v>
      </c>
    </row>
    <row r="22" spans="1:2">
      <c r="A22" s="165" t="s">
        <v>111</v>
      </c>
      <c r="B22" s="169" t="s">
        <v>41</v>
      </c>
    </row>
    <row r="23" spans="1:2">
      <c r="A23" s="165" t="s">
        <v>120</v>
      </c>
      <c r="B23" s="169" t="s">
        <v>121</v>
      </c>
    </row>
    <row r="24" spans="1:2">
      <c r="A24" s="165" t="s">
        <v>122</v>
      </c>
      <c r="B24" s="169" t="s">
        <v>123</v>
      </c>
    </row>
    <row r="25" spans="1:2">
      <c r="A25" s="165" t="s">
        <v>124</v>
      </c>
      <c r="B25" s="169" t="s">
        <v>125</v>
      </c>
    </row>
    <row r="26" spans="1:2">
      <c r="A26" s="165" t="s">
        <v>54</v>
      </c>
      <c r="B26" s="169" t="s">
        <v>246</v>
      </c>
    </row>
    <row r="27" spans="1:2">
      <c r="A27" s="165" t="s">
        <v>127</v>
      </c>
      <c r="B27" s="169" t="s">
        <v>178</v>
      </c>
    </row>
    <row r="28" spans="1:2">
      <c r="A28" s="165" t="s">
        <v>128</v>
      </c>
      <c r="B28" s="169" t="s">
        <v>247</v>
      </c>
    </row>
    <row r="29" spans="1:2">
      <c r="A29" s="165" t="s">
        <v>102</v>
      </c>
      <c r="B29" s="169" t="s">
        <v>136</v>
      </c>
    </row>
    <row r="30" spans="1:2">
      <c r="A30" s="165" t="s">
        <v>129</v>
      </c>
      <c r="B30" s="169" t="s">
        <v>131</v>
      </c>
    </row>
    <row r="31" spans="1:2">
      <c r="A31" s="165" t="s">
        <v>132</v>
      </c>
      <c r="B31" s="169" t="s">
        <v>134</v>
      </c>
    </row>
    <row r="32" spans="1:2">
      <c r="A32" s="165" t="s">
        <v>133</v>
      </c>
      <c r="B32" s="169" t="s">
        <v>135</v>
      </c>
    </row>
    <row r="33" spans="1:2">
      <c r="A33" s="165" t="s">
        <v>7</v>
      </c>
      <c r="B33" s="169" t="s">
        <v>86</v>
      </c>
    </row>
    <row r="34" spans="1:2">
      <c r="A34" s="165" t="s">
        <v>137</v>
      </c>
      <c r="B34" s="169" t="s">
        <v>138</v>
      </c>
    </row>
    <row r="35" spans="1:2">
      <c r="A35" s="165" t="s">
        <v>140</v>
      </c>
      <c r="B35" s="169" t="s">
        <v>141</v>
      </c>
    </row>
    <row r="36" spans="1:2">
      <c r="A36" s="165" t="s">
        <v>91</v>
      </c>
      <c r="B36" s="169" t="s">
        <v>142</v>
      </c>
    </row>
    <row r="37" spans="1:2">
      <c r="A37" s="165" t="s">
        <v>143</v>
      </c>
      <c r="B37" s="169" t="s">
        <v>144</v>
      </c>
    </row>
    <row r="38" spans="1:2">
      <c r="A38" s="165" t="s">
        <v>40</v>
      </c>
      <c r="B38" s="169" t="s">
        <v>146</v>
      </c>
    </row>
    <row r="39" spans="1:2">
      <c r="A39" s="165" t="s">
        <v>9</v>
      </c>
      <c r="B39" s="169" t="s">
        <v>147</v>
      </c>
    </row>
    <row r="40" spans="1:2">
      <c r="A40" s="165" t="s">
        <v>119</v>
      </c>
      <c r="B40" s="169" t="s">
        <v>148</v>
      </c>
    </row>
    <row r="41" spans="1:2">
      <c r="A41" s="165" t="s">
        <v>45</v>
      </c>
      <c r="B41" s="169" t="s">
        <v>150</v>
      </c>
    </row>
    <row r="42" spans="1:2" ht="14.25">
      <c r="A42" s="166" t="s">
        <v>151</v>
      </c>
      <c r="B42" s="170" t="s">
        <v>94</v>
      </c>
    </row>
    <row r="43" spans="1:2" ht="14.25">
      <c r="A43" s="167" t="s">
        <v>155</v>
      </c>
      <c r="B43" s="171"/>
    </row>
  </sheetData>
  <sheetProtection password="F9B1" sheet="1" objects="1" scenarios="1" insertRows="0" selectLockedCells="1"/>
  <phoneticPr fontId="1"/>
  <pageMargins left="0.75" right="0.75" top="1" bottom="1" header="0.51200000000000001" footer="0.51200000000000001"/>
  <pageSetup paperSize="9" fitToWidth="1" fitToHeight="1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41"/>
  </sheetPr>
  <dimension ref="A1:B18"/>
  <sheetViews>
    <sheetView workbookViewId="0"/>
  </sheetViews>
  <sheetFormatPr defaultRowHeight="13.5"/>
  <cols>
    <col min="1" max="1" width="16" style="3" customWidth="1"/>
    <col min="2" max="2" width="13" style="3" customWidth="1"/>
  </cols>
  <sheetData>
    <row r="1" spans="1:2">
      <c r="A1" s="5" t="s">
        <v>152</v>
      </c>
      <c r="B1" s="172" t="s">
        <v>154</v>
      </c>
    </row>
    <row r="2" spans="1:2">
      <c r="A2" s="165" t="s">
        <v>51</v>
      </c>
      <c r="B2" s="169" t="s">
        <v>68</v>
      </c>
    </row>
    <row r="3" spans="1:2">
      <c r="A3" s="165" t="s">
        <v>13</v>
      </c>
      <c r="B3" s="169" t="s">
        <v>60</v>
      </c>
    </row>
    <row r="4" spans="1:2">
      <c r="A4" s="165" t="s">
        <v>53</v>
      </c>
      <c r="B4" s="169" t="s">
        <v>71</v>
      </c>
    </row>
    <row r="5" spans="1:2">
      <c r="A5" s="165" t="s">
        <v>55</v>
      </c>
      <c r="B5" s="169" t="s">
        <v>49</v>
      </c>
    </row>
    <row r="6" spans="1:2">
      <c r="A6" s="165" t="s">
        <v>48</v>
      </c>
      <c r="B6" s="169" t="s">
        <v>72</v>
      </c>
    </row>
    <row r="7" spans="1:2">
      <c r="A7" s="165" t="s">
        <v>37</v>
      </c>
      <c r="B7" s="169" t="s">
        <v>4</v>
      </c>
    </row>
    <row r="8" spans="1:2">
      <c r="A8" s="165" t="s">
        <v>32</v>
      </c>
      <c r="B8" s="169" t="s">
        <v>50</v>
      </c>
    </row>
    <row r="9" spans="1:2">
      <c r="A9" s="165" t="s">
        <v>59</v>
      </c>
      <c r="B9" s="169" t="s">
        <v>73</v>
      </c>
    </row>
    <row r="10" spans="1:2">
      <c r="A10" s="165" t="s">
        <v>12</v>
      </c>
      <c r="B10" s="169" t="s">
        <v>75</v>
      </c>
    </row>
    <row r="11" spans="1:2">
      <c r="A11" s="165" t="s">
        <v>61</v>
      </c>
      <c r="B11" s="169" t="s">
        <v>77</v>
      </c>
    </row>
    <row r="12" spans="1:2">
      <c r="A12" s="165" t="s">
        <v>62</v>
      </c>
      <c r="B12" s="169" t="s">
        <v>14</v>
      </c>
    </row>
    <row r="13" spans="1:2">
      <c r="A13" s="165" t="s">
        <v>63</v>
      </c>
      <c r="B13" s="169" t="s">
        <v>43</v>
      </c>
    </row>
    <row r="14" spans="1:2">
      <c r="A14" s="165" t="s">
        <v>17</v>
      </c>
      <c r="B14" s="169" t="s">
        <v>78</v>
      </c>
    </row>
    <row r="15" spans="1:2">
      <c r="A15" s="165" t="s">
        <v>64</v>
      </c>
      <c r="B15" s="169" t="s">
        <v>79</v>
      </c>
    </row>
    <row r="16" spans="1:2">
      <c r="A16" s="165" t="s">
        <v>65</v>
      </c>
      <c r="B16" s="169" t="s">
        <v>80</v>
      </c>
    </row>
    <row r="17" spans="1:2" ht="14.25">
      <c r="A17" s="166" t="s">
        <v>67</v>
      </c>
      <c r="B17" s="170" t="s">
        <v>57</v>
      </c>
    </row>
    <row r="18" spans="1:2" ht="14.25">
      <c r="A18" s="167" t="s">
        <v>156</v>
      </c>
    </row>
  </sheetData>
  <sheetProtection password="F9B1" sheet="1" insertRows="0" selectLockedCells="1"/>
  <phoneticPr fontId="1"/>
  <pageMargins left="0.75" right="0.75" top="1" bottom="1" header="0.51200000000000001" footer="0.51200000000000001"/>
  <pageSetup paperSize="9" fitToWidth="1" fitToHeight="1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41"/>
  </sheetPr>
  <dimension ref="A1:B38"/>
  <sheetViews>
    <sheetView workbookViewId="0"/>
  </sheetViews>
  <sheetFormatPr defaultRowHeight="13.5"/>
  <cols>
    <col min="1" max="1" width="11.3984375" style="3" customWidth="1"/>
    <col min="2" max="2" width="41.265625" customWidth="1"/>
    <col min="3" max="3" width="36.86328125" customWidth="1"/>
  </cols>
  <sheetData>
    <row r="1" spans="1:2">
      <c r="A1" s="173" t="s">
        <v>163</v>
      </c>
      <c r="B1" s="177" t="s">
        <v>162</v>
      </c>
    </row>
    <row r="2" spans="1:2">
      <c r="A2" s="174" t="s">
        <v>139</v>
      </c>
      <c r="B2" s="178" t="s">
        <v>210</v>
      </c>
    </row>
    <row r="3" spans="1:2">
      <c r="A3" s="174" t="s">
        <v>220</v>
      </c>
      <c r="B3" s="178" t="s">
        <v>199</v>
      </c>
    </row>
    <row r="4" spans="1:2">
      <c r="A4" s="174" t="s">
        <v>221</v>
      </c>
      <c r="B4" s="178" t="s">
        <v>211</v>
      </c>
    </row>
    <row r="5" spans="1:2">
      <c r="A5" s="174" t="s">
        <v>222</v>
      </c>
      <c r="B5" s="178" t="s">
        <v>200</v>
      </c>
    </row>
    <row r="6" spans="1:2">
      <c r="A6" s="174" t="s">
        <v>223</v>
      </c>
      <c r="B6" s="178" t="s">
        <v>212</v>
      </c>
    </row>
    <row r="7" spans="1:2">
      <c r="A7" s="174" t="s">
        <v>161</v>
      </c>
      <c r="B7" s="178" t="s">
        <v>201</v>
      </c>
    </row>
    <row r="8" spans="1:2">
      <c r="A8" s="174" t="s">
        <v>224</v>
      </c>
      <c r="B8" s="178" t="s">
        <v>213</v>
      </c>
    </row>
    <row r="9" spans="1:2">
      <c r="A9" s="174" t="s">
        <v>225</v>
      </c>
      <c r="B9" s="178" t="s">
        <v>126</v>
      </c>
    </row>
    <row r="10" spans="1:2">
      <c r="A10" s="174" t="s">
        <v>208</v>
      </c>
      <c r="B10" s="178" t="s">
        <v>214</v>
      </c>
    </row>
    <row r="11" spans="1:2">
      <c r="A11" s="174" t="s">
        <v>191</v>
      </c>
      <c r="B11" s="178" t="s">
        <v>202</v>
      </c>
    </row>
    <row r="12" spans="1:2">
      <c r="A12" s="174" t="s">
        <v>226</v>
      </c>
      <c r="B12" s="178" t="s">
        <v>153</v>
      </c>
    </row>
    <row r="13" spans="1:2">
      <c r="A13" s="174" t="s">
        <v>227</v>
      </c>
      <c r="B13" s="178" t="s">
        <v>187</v>
      </c>
    </row>
    <row r="14" spans="1:2">
      <c r="A14" s="174" t="s">
        <v>228</v>
      </c>
      <c r="B14" s="178" t="s">
        <v>44</v>
      </c>
    </row>
    <row r="15" spans="1:2">
      <c r="A15" s="174" t="s">
        <v>230</v>
      </c>
      <c r="B15" s="178" t="s">
        <v>188</v>
      </c>
    </row>
    <row r="16" spans="1:2">
      <c r="A16" s="174" t="s">
        <v>231</v>
      </c>
      <c r="B16" s="178" t="s">
        <v>149</v>
      </c>
    </row>
    <row r="17" spans="1:2">
      <c r="A17" s="174" t="s">
        <v>176</v>
      </c>
      <c r="B17" s="178" t="s">
        <v>203</v>
      </c>
    </row>
    <row r="18" spans="1:2">
      <c r="A18" s="174" t="s">
        <v>232</v>
      </c>
      <c r="B18" s="178" t="s">
        <v>215</v>
      </c>
    </row>
    <row r="19" spans="1:2">
      <c r="A19" s="174" t="s">
        <v>182</v>
      </c>
      <c r="B19" s="178" t="s">
        <v>98</v>
      </c>
    </row>
    <row r="20" spans="1:2">
      <c r="A20" s="174" t="s">
        <v>233</v>
      </c>
      <c r="B20" s="178" t="s">
        <v>217</v>
      </c>
    </row>
    <row r="21" spans="1:2">
      <c r="A21" s="174" t="s">
        <v>234</v>
      </c>
      <c r="B21" s="178" t="s">
        <v>204</v>
      </c>
    </row>
    <row r="22" spans="1:2">
      <c r="A22" s="174" t="s">
        <v>235</v>
      </c>
      <c r="B22" s="178" t="s">
        <v>197</v>
      </c>
    </row>
    <row r="23" spans="1:2">
      <c r="A23" s="174" t="s">
        <v>236</v>
      </c>
      <c r="B23" s="178" t="s">
        <v>52</v>
      </c>
    </row>
    <row r="24" spans="1:2">
      <c r="A24" s="174" t="s">
        <v>237</v>
      </c>
      <c r="B24" s="178" t="s">
        <v>205</v>
      </c>
    </row>
    <row r="25" spans="1:2">
      <c r="A25" s="174" t="s">
        <v>238</v>
      </c>
      <c r="B25" s="178" t="s">
        <v>189</v>
      </c>
    </row>
    <row r="26" spans="1:2">
      <c r="A26" s="174" t="s">
        <v>239</v>
      </c>
      <c r="B26" s="178" t="s">
        <v>206</v>
      </c>
    </row>
    <row r="27" spans="1:2">
      <c r="A27" s="174" t="s">
        <v>240</v>
      </c>
      <c r="B27" s="178" t="s">
        <v>190</v>
      </c>
    </row>
    <row r="28" spans="1:2">
      <c r="A28" s="174" t="s">
        <v>216</v>
      </c>
      <c r="B28" s="178" t="s">
        <v>218</v>
      </c>
    </row>
    <row r="29" spans="1:2">
      <c r="A29" s="174" t="s">
        <v>207</v>
      </c>
      <c r="B29" s="178" t="s">
        <v>209</v>
      </c>
    </row>
    <row r="30" spans="1:2">
      <c r="A30" s="174" t="s">
        <v>198</v>
      </c>
      <c r="B30" s="178" t="s">
        <v>219</v>
      </c>
    </row>
    <row r="31" spans="1:2">
      <c r="A31" s="174" t="s">
        <v>16</v>
      </c>
      <c r="B31" s="178" t="s">
        <v>118</v>
      </c>
    </row>
    <row r="32" spans="1:2">
      <c r="A32" s="174" t="s">
        <v>241</v>
      </c>
      <c r="B32" s="178" t="s">
        <v>192</v>
      </c>
    </row>
    <row r="33" spans="1:2">
      <c r="A33" s="174" t="s">
        <v>58</v>
      </c>
      <c r="B33" s="178" t="s">
        <v>193</v>
      </c>
    </row>
    <row r="34" spans="1:2">
      <c r="A34" s="174" t="s">
        <v>242</v>
      </c>
      <c r="B34" s="178" t="s">
        <v>194</v>
      </c>
    </row>
    <row r="35" spans="1:2">
      <c r="A35" s="174" t="s">
        <v>243</v>
      </c>
      <c r="B35" s="178" t="s">
        <v>130</v>
      </c>
    </row>
    <row r="36" spans="1:2">
      <c r="A36" s="174" t="s">
        <v>244</v>
      </c>
      <c r="B36" s="178" t="s">
        <v>195</v>
      </c>
    </row>
    <row r="37" spans="1:2" ht="14.25">
      <c r="A37" s="175" t="s">
        <v>229</v>
      </c>
      <c r="B37" s="179" t="s">
        <v>196</v>
      </c>
    </row>
    <row r="38" spans="1:2">
      <c r="A38" s="176" t="s">
        <v>245</v>
      </c>
      <c r="B38" s="180"/>
    </row>
  </sheetData>
  <sheetProtection password="F9B1" sheet="1" objects="1" scenarios="1" insertRows="0" selectLockedCells="1"/>
  <phoneticPr fontId="1"/>
  <pageMargins left="0.75" right="0.75" top="1" bottom="1" header="0.51200000000000001" footer="0.51200000000000001"/>
  <pageSetup paperSize="9" fitToWidth="1" fitToHeight="1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2.75"/>
  <sheetData/>
  <phoneticPr fontId="1"/>
  <pageMargins left="0.75" right="0.75" top="1" bottom="1" header="0.51200000000000001" footer="0.51200000000000001"/>
  <pageSetup paperSize="9" fitToWidth="1" fitToHeight="1" orientation="portrait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県外産業廃棄物搬入計画表</vt:lpstr>
      <vt:lpstr>産業廃棄物の種類</vt:lpstr>
      <vt:lpstr>処理方法</vt:lpstr>
      <vt:lpstr>処理施設</vt:lpstr>
      <vt:lpstr>Sheet3</vt:lpstr>
    </vt:vector>
  </TitlesOfParts>
  <Manager>山本　章</Manager>
  <Company>富山市役所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title>県外産業廃棄物搬入協議</dc:title>
  <dc:creator>環境政策課１１</dc:creator>
  <cp:lastModifiedBy>木村　悠美</cp:lastModifiedBy>
  <cp:lastPrinted>2009-01-07T07:22:15Z</cp:lastPrinted>
  <dcterms:created xsi:type="dcterms:W3CDTF">2004-01-08T01:19:52Z</dcterms:created>
  <dcterms:modified xsi:type="dcterms:W3CDTF">2026-01-09T04:14:23Z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2026-01-09T04:14:23Z</vt:filetime>
  </property>
</Properties>
</file>