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376" activeTab="2"/>
  </bookViews>
  <sheets>
    <sheet name="（参考）金銭出納簿" sheetId="9" r:id="rId1"/>
    <sheet name="収入書" sheetId="1" r:id="rId2"/>
    <sheet name="（参考）協定参加者配分額一覧表 " sheetId="7" r:id="rId3"/>
    <sheet name="（参考）協定参加者配分額一覧表（記載例）" sheetId="6" r:id="rId4"/>
    <sheet name="支出命令書" sheetId="2" r:id="rId5"/>
    <sheet name="役員報酬" sheetId="3" r:id="rId6"/>
    <sheet name="個人配分" sheetId="4" r:id="rId7"/>
    <sheet name="人件費" sheetId="5" r:id="rId8"/>
  </sheets>
  <definedNames>
    <definedName name="_xlnm.Print_Area" localSheetId="1">収入書!$A$1:$M$31</definedName>
    <definedName name="_xlnm.Print_Area" localSheetId="4">支出命令書!$A$1:$M$29</definedName>
    <definedName name="_xlnm.Print_Area" localSheetId="3">'（参考）協定参加者配分額一覧表（記載例）'!$A$1:$U$23</definedName>
    <definedName name="_xlnm.Print_Titles" localSheetId="3">'（参考）協定参加者配分額一覧表（記載例）'!$A:$C</definedName>
    <definedName name="_xlnm.Print_Area" localSheetId="2">'（参考）協定参加者配分額一覧表 '!$A$1:$U$23</definedName>
    <definedName name="_xlnm.Print_Titles" localSheetId="2">'（参考）協定参加者配分額一覧表 '!$A:$C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<sst xmlns="http://schemas.openxmlformats.org/spreadsheetml/2006/main" xmlns:r="http://schemas.openxmlformats.org/officeDocument/2006/relationships" count="145" uniqueCount="145">
  <si>
    <t>領収書
番号</t>
    <rPh sb="0" eb="3">
      <t>りょうしゅうしょ</t>
    </rPh>
    <rPh sb="4" eb="6">
      <t>ばんごう</t>
    </rPh>
    <phoneticPr fontId="3" type="Hiragana"/>
  </si>
  <si>
    <t>品　名（氏名）</t>
    <rPh sb="0" eb="1">
      <t>ヒン</t>
    </rPh>
    <rPh sb="2" eb="3">
      <t>ナ</t>
    </rPh>
    <rPh sb="4" eb="6">
      <t>シメイ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</si>
  <si>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</si>
  <si>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住所</t>
    <rPh sb="0" eb="2">
      <t>ジュウショ</t>
    </rPh>
    <phoneticPr fontId="3"/>
  </si>
  <si>
    <t>収入項目</t>
    <rPh sb="0" eb="2">
      <t>シュウニュウ</t>
    </rPh>
    <rPh sb="2" eb="4">
      <t>コウモク</t>
    </rPh>
    <phoneticPr fontId="3"/>
  </si>
  <si>
    <t>入金日</t>
    <rPh sb="0" eb="2">
      <t>ニュウキン</t>
    </rPh>
    <rPh sb="2" eb="3">
      <t>ビ</t>
    </rPh>
    <phoneticPr fontId="3"/>
  </si>
  <si>
    <t>入金先</t>
    <rPh sb="0" eb="2">
      <t>ニュウキン</t>
    </rPh>
    <rPh sb="2" eb="3">
      <t>サキ</t>
    </rPh>
    <phoneticPr fontId="3"/>
  </si>
  <si>
    <t>令和　　</t>
    <rPh sb="0" eb="2">
      <t>レイワ</t>
    </rPh>
    <phoneticPr fontId="3"/>
  </si>
  <si>
    <t>参考様式１</t>
    <rPh sb="0" eb="2">
      <t>サンコウ</t>
    </rPh>
    <rPh sb="2" eb="4">
      <t>ヨウシキ</t>
    </rPh>
    <phoneticPr fontId="3"/>
  </si>
  <si>
    <t>個人配分
（円）
③</t>
    <rPh sb="0" eb="4">
      <t>こじん</t>
    </rPh>
    <rPh sb="5" eb="7">
      <t>(え</t>
    </rPh>
    <phoneticPr fontId="3" type="Hiragana"/>
  </si>
  <si>
    <t>⑧</t>
  </si>
  <si>
    <t>氏名</t>
    <rPh sb="0" eb="2">
      <t>シメイ</t>
    </rPh>
    <phoneticPr fontId="3"/>
  </si>
  <si>
    <t>区　分</t>
    <rPh sb="0" eb="1">
      <t>く</t>
    </rPh>
    <rPh sb="2" eb="3">
      <t>ふん</t>
    </rPh>
    <phoneticPr fontId="3" type="Hiragana"/>
  </si>
  <si>
    <t>参考様式3</t>
    <rPh sb="0" eb="2">
      <t>サンコウ</t>
    </rPh>
    <rPh sb="2" eb="4">
      <t>ヨウシキ</t>
    </rPh>
    <phoneticPr fontId="3"/>
  </si>
  <si>
    <t>番号</t>
    <rPh sb="0" eb="2">
      <t>バンゴウ</t>
    </rPh>
    <phoneticPr fontId="3"/>
  </si>
  <si>
    <t>円</t>
    <rPh sb="0" eb="1">
      <t>エン</t>
    </rPh>
    <phoneticPr fontId="3"/>
  </si>
  <si>
    <t>起票日</t>
    <rPh sb="0" eb="2">
      <t>キヒョウ</t>
    </rPh>
    <rPh sb="2" eb="3">
      <t>ビ</t>
    </rPh>
    <phoneticPr fontId="3"/>
  </si>
  <si>
    <t>収入金額</t>
    <rPh sb="0" eb="2">
      <t>シュウニュウ</t>
    </rPh>
    <rPh sb="2" eb="4">
      <t>キンガク</t>
    </rPh>
    <phoneticPr fontId="3"/>
  </si>
  <si>
    <t>年</t>
    <rPh sb="0" eb="1">
      <t>ネン</t>
    </rPh>
    <phoneticPr fontId="3"/>
  </si>
  <si>
    <t>役職</t>
    <rPh sb="0" eb="2">
      <t>ヤクショク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</si>
  <si>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</si>
  <si>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</si>
  <si>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氏　名</t>
    <rPh sb="0" eb="1">
      <t>シ</t>
    </rPh>
    <rPh sb="2" eb="3">
      <t>ナ</t>
    </rPh>
    <phoneticPr fontId="3"/>
  </si>
  <si>
    <t>大山　次郎</t>
    <rPh sb="0" eb="2">
      <t>おおやま</t>
    </rPh>
    <rPh sb="3" eb="5">
      <t>じろう</t>
    </rPh>
    <phoneticPr fontId="3" type="Hiragana"/>
  </si>
  <si>
    <t>小計/合計</t>
    <rPh sb="0" eb="2">
      <t>しょうけい</t>
    </rPh>
    <rPh sb="3" eb="5">
      <t>ごうけい</t>
    </rPh>
    <phoneticPr fontId="3" type="Hiragana"/>
  </si>
  <si>
    <t>ー</t>
  </si>
  <si>
    <t>令和　</t>
    <rPh sb="0" eb="2">
      <t>レイワ</t>
    </rPh>
    <phoneticPr fontId="3"/>
  </si>
  <si>
    <t>年度</t>
    <rPh sb="0" eb="2">
      <t>ネンド</t>
    </rPh>
    <phoneticPr fontId="3"/>
  </si>
  <si>
    <t>参考様式4</t>
    <rPh sb="0" eb="2">
      <t>サンコウ</t>
    </rPh>
    <rPh sb="2" eb="4">
      <t>ヨウシキ</t>
    </rPh>
    <phoneticPr fontId="3"/>
  </si>
  <si>
    <t>令和　　年　　月　　日</t>
    <rPh sb="0" eb="2">
      <t>レイワ</t>
    </rPh>
    <rPh sb="4" eb="5">
      <t>ネン</t>
    </rPh>
    <rPh sb="7" eb="8">
      <t>ゲツ</t>
    </rPh>
    <rPh sb="10" eb="11">
      <t>ヒ</t>
    </rPh>
    <phoneticPr fontId="3"/>
  </si>
  <si>
    <t>整理番号　</t>
    <rPh sb="0" eb="2">
      <t>セイリ</t>
    </rPh>
    <rPh sb="2" eb="4">
      <t>バンゴウ</t>
    </rPh>
    <phoneticPr fontId="3"/>
  </si>
  <si>
    <t>No.</t>
  </si>
  <si>
    <t>中山間地域等直接支払交付金事業　収入書</t>
    <rPh sb="0" eb="3">
      <t>チュウサンカン</t>
    </rPh>
    <rPh sb="3" eb="5">
      <t>チイキ</t>
    </rPh>
    <rPh sb="5" eb="6">
      <t>トウ</t>
    </rPh>
    <rPh sb="6" eb="8">
      <t>チョクセツ</t>
    </rPh>
    <rPh sb="8" eb="10">
      <t>シハラ</t>
    </rPh>
    <rPh sb="10" eb="13">
      <t>コウフキン</t>
    </rPh>
    <rPh sb="13" eb="15">
      <t>ジギョウ</t>
    </rPh>
    <rPh sb="16" eb="18">
      <t>シュウニュウ</t>
    </rPh>
    <rPh sb="18" eb="19">
      <t>ショ</t>
    </rPh>
    <phoneticPr fontId="3"/>
  </si>
  <si>
    <t>②</t>
  </si>
  <si>
    <t>支出先</t>
    <rPh sb="0" eb="2">
      <t>シシュツ</t>
    </rPh>
    <rPh sb="2" eb="3">
      <t>サキ</t>
    </rPh>
    <phoneticPr fontId="3"/>
  </si>
  <si>
    <t>会計</t>
    <rPh sb="0" eb="2">
      <t>かいけい</t>
    </rPh>
    <phoneticPr fontId="3" type="Hiragana"/>
  </si>
  <si>
    <t>支出日</t>
    <rPh sb="0" eb="2">
      <t>シシュツ</t>
    </rPh>
    <rPh sb="2" eb="3">
      <t>ビ</t>
    </rPh>
    <phoneticPr fontId="3"/>
  </si>
  <si>
    <t>支出金額</t>
    <rPh sb="0" eb="2">
      <t>シシュツ</t>
    </rPh>
    <rPh sb="2" eb="4">
      <t>キンガク</t>
    </rPh>
    <phoneticPr fontId="3"/>
  </si>
  <si>
    <t>④</t>
  </si>
  <si>
    <t>裏面明細書のとおり
（請求書・領収書添付）</t>
    <rPh sb="0" eb="2">
      <t>ウラメン</t>
    </rPh>
    <rPh sb="2" eb="5">
      <t>メイサイショ</t>
    </rPh>
    <rPh sb="11" eb="14">
      <t>セイキュウショ</t>
    </rPh>
    <rPh sb="15" eb="18">
      <t>リョウシュウショ</t>
    </rPh>
    <rPh sb="18" eb="20">
      <t>テンプ</t>
    </rPh>
    <phoneticPr fontId="3"/>
  </si>
  <si>
    <t>参考様式2</t>
    <rPh sb="0" eb="2">
      <t>サンコウ</t>
    </rPh>
    <rPh sb="2" eb="4">
      <t>ヨウシキ</t>
    </rPh>
    <phoneticPr fontId="3"/>
  </si>
  <si>
    <t>土地利用調整関係費</t>
    <rPh sb="0" eb="4">
      <t>とちりよ</t>
    </rPh>
    <rPh sb="4" eb="9">
      <t>ちょうせい</t>
    </rPh>
    <phoneticPr fontId="3" type="Hiragana"/>
  </si>
  <si>
    <t>中山間地域等直接支払交付金事業　支出命令書</t>
    <rPh sb="0" eb="3">
      <t>チュウサンカン</t>
    </rPh>
    <rPh sb="3" eb="5">
      <t>チイキ</t>
    </rPh>
    <rPh sb="5" eb="6">
      <t>トウ</t>
    </rPh>
    <rPh sb="6" eb="8">
      <t>チョクセツ</t>
    </rPh>
    <rPh sb="8" eb="10">
      <t>シハラ</t>
    </rPh>
    <rPh sb="10" eb="13">
      <t>コウフキン</t>
    </rPh>
    <rPh sb="13" eb="15">
      <t>ジギョウ</t>
    </rPh>
    <rPh sb="16" eb="18">
      <t>シシュツ</t>
    </rPh>
    <rPh sb="18" eb="21">
      <t>メイレイショ</t>
    </rPh>
    <phoneticPr fontId="3"/>
  </si>
  <si>
    <t>領収印</t>
    <rPh sb="0" eb="2">
      <t>リョウシュウ</t>
    </rPh>
    <rPh sb="2" eb="3">
      <t>イン</t>
    </rPh>
    <phoneticPr fontId="3"/>
  </si>
  <si>
    <t>令和　年度　中山間地域等直接支払交付金事業　役員報酬支払明細兼領収書</t>
    <rPh sb="0" eb="2">
      <t>レイワ</t>
    </rPh>
    <rPh sb="3" eb="5">
      <t>ネンド</t>
    </rPh>
    <rPh sb="6" eb="9">
      <t>チュウサンカン</t>
    </rPh>
    <rPh sb="9" eb="11">
      <t>チイキ</t>
    </rPh>
    <rPh sb="11" eb="12">
      <t>トウ</t>
    </rPh>
    <rPh sb="12" eb="14">
      <t>チョクセツ</t>
    </rPh>
    <rPh sb="14" eb="16">
      <t>シハラ</t>
    </rPh>
    <rPh sb="16" eb="19">
      <t>コウフキン</t>
    </rPh>
    <rPh sb="19" eb="21">
      <t>ジギョウ</t>
    </rPh>
    <rPh sb="22" eb="24">
      <t>ヤクイン</t>
    </rPh>
    <rPh sb="24" eb="26">
      <t>ホウシュウ</t>
    </rPh>
    <rPh sb="26" eb="28">
      <t>シハライ</t>
    </rPh>
    <rPh sb="28" eb="30">
      <t>メイサイ</t>
    </rPh>
    <rPh sb="30" eb="31">
      <t>ケン</t>
    </rPh>
    <rPh sb="31" eb="34">
      <t>リョウシュウショ</t>
    </rPh>
    <phoneticPr fontId="3"/>
  </si>
  <si>
    <t>①</t>
  </si>
  <si>
    <t>合　計</t>
    <rPh sb="0" eb="1">
      <t>ア</t>
    </rPh>
    <rPh sb="2" eb="3">
      <t>ケイ</t>
    </rPh>
    <phoneticPr fontId="3"/>
  </si>
  <si>
    <t>作業内容</t>
    <rPh sb="0" eb="2">
      <t>サギョウ</t>
    </rPh>
    <rPh sb="2" eb="4">
      <t>ナイヨウ</t>
    </rPh>
    <phoneticPr fontId="3"/>
  </si>
  <si>
    <t>⑮</t>
  </si>
  <si>
    <t>作業日</t>
    <rPh sb="0" eb="2">
      <t>サギョウ</t>
    </rPh>
    <rPh sb="2" eb="3">
      <t>ビ</t>
    </rPh>
    <phoneticPr fontId="3"/>
  </si>
  <si>
    <t>共同利用機械購入等費</t>
    <rPh sb="0" eb="6">
      <t>きょうどうりようきかい</t>
    </rPh>
    <rPh sb="6" eb="8">
      <t>こうにゅう</t>
    </rPh>
    <rPh sb="8" eb="9">
      <t>とう</t>
    </rPh>
    <rPh sb="9" eb="10">
      <t>ひ</t>
    </rPh>
    <phoneticPr fontId="3" type="Hiragana"/>
  </si>
  <si>
    <t>時　～　　時</t>
    <rPh sb="0" eb="1">
      <t>ジ</t>
    </rPh>
    <rPh sb="5" eb="6">
      <t>ジ</t>
    </rPh>
    <phoneticPr fontId="3"/>
  </si>
  <si>
    <t>参考様式5</t>
    <rPh sb="0" eb="2">
      <t>サンコウ</t>
    </rPh>
    <rPh sb="2" eb="4">
      <t>ヨウシキ</t>
    </rPh>
    <phoneticPr fontId="3"/>
  </si>
  <si>
    <t>役員報酬</t>
    <rPh sb="0" eb="4">
      <t>やくいん</t>
    </rPh>
    <phoneticPr fontId="3" type="Hiragana"/>
  </si>
  <si>
    <t>住　所</t>
    <rPh sb="0" eb="1">
      <t>ジュウ</t>
    </rPh>
    <rPh sb="2" eb="3">
      <t>ショ</t>
    </rPh>
    <phoneticPr fontId="3"/>
  </si>
  <si>
    <t>会　計</t>
    <rPh sb="0" eb="1">
      <t>カイ</t>
    </rPh>
    <rPh sb="2" eb="3">
      <t>ケイ</t>
    </rPh>
    <phoneticPr fontId="3"/>
  </si>
  <si>
    <t>金　額</t>
    <rPh sb="0" eb="1">
      <t>キン</t>
    </rPh>
    <rPh sb="2" eb="3">
      <t>ガク</t>
    </rPh>
    <phoneticPr fontId="3"/>
  </si>
  <si>
    <t>収　入　明　細</t>
    <rPh sb="0" eb="1">
      <t>オサム</t>
    </rPh>
    <rPh sb="2" eb="3">
      <t>イ</t>
    </rPh>
    <rPh sb="4" eb="5">
      <t>メイ</t>
    </rPh>
    <rPh sb="6" eb="7">
      <t>ホソ</t>
    </rPh>
    <phoneticPr fontId="3"/>
  </si>
  <si>
    <t>役　員</t>
    <rPh sb="0" eb="1">
      <t>ヤク</t>
    </rPh>
    <rPh sb="2" eb="3">
      <t>イン</t>
    </rPh>
    <phoneticPr fontId="3"/>
  </si>
  <si>
    <t>代　表</t>
    <rPh sb="0" eb="1">
      <t>ヨ</t>
    </rPh>
    <rPh sb="2" eb="3">
      <t>ヒョウ</t>
    </rPh>
    <phoneticPr fontId="3"/>
  </si>
  <si>
    <t>内　訳</t>
    <rPh sb="0" eb="1">
      <t>ナイ</t>
    </rPh>
    <rPh sb="2" eb="3">
      <t>ヤク</t>
    </rPh>
    <phoneticPr fontId="3"/>
  </si>
  <si>
    <t>支　出　明　細</t>
    <rPh sb="0" eb="1">
      <t>シ</t>
    </rPh>
    <rPh sb="2" eb="3">
      <t>デ</t>
    </rPh>
    <rPh sb="4" eb="5">
      <t>メイ</t>
    </rPh>
    <rPh sb="6" eb="7">
      <t>ホソ</t>
    </rPh>
    <phoneticPr fontId="3"/>
  </si>
  <si>
    <t>内　訳　</t>
    <rPh sb="0" eb="1">
      <t>ナイ</t>
    </rPh>
    <rPh sb="2" eb="3">
      <t>ワケ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</si>
  <si>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</si>
  <si>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日付</t>
    <rPh sb="0" eb="2">
      <t>ひづけ</t>
    </rPh>
    <phoneticPr fontId="3" type="Hiragana"/>
  </si>
  <si>
    <t>※領収書は、通し番号を記入したうえで、必ず保管しておいてください（5年間保存）</t>
    <rPh sb="1" eb="6">
      <t>りょうしゅ</t>
    </rPh>
    <rPh sb="6" eb="7">
      <t>とお</t>
    </rPh>
    <rPh sb="8" eb="10">
      <t>ばんごう</t>
    </rPh>
    <rPh sb="11" eb="13">
      <t>きにゅう</t>
    </rPh>
    <rPh sb="19" eb="20">
      <t>かなら</t>
    </rPh>
    <rPh sb="21" eb="23">
      <t>ほかん</t>
    </rPh>
    <rPh sb="32" eb="36">
      <t>(5ねん</t>
    </rPh>
    <rPh sb="36" eb="38">
      <t>ほぞん</t>
    </rPh>
    <phoneticPr fontId="3" type="Hiragana"/>
  </si>
  <si>
    <t>内　　容</t>
    <rPh sb="0" eb="1">
      <t>うち</t>
    </rPh>
    <rPh sb="3" eb="4">
      <t>よう</t>
    </rPh>
    <phoneticPr fontId="3" type="Hiragana"/>
  </si>
  <si>
    <t>⑤</t>
  </si>
  <si>
    <t>※「使途区分」は、実施報告書の「交付金の使途実績」の支出の区分です。（下表を参照）</t>
    <rPh sb="2" eb="4">
      <t>しと</t>
    </rPh>
    <rPh sb="4" eb="6">
      <t>くぶん</t>
    </rPh>
    <rPh sb="9" eb="15">
      <t>じっしほう</t>
    </rPh>
    <rPh sb="16" eb="19">
      <t>こうふきん</t>
    </rPh>
    <rPh sb="20" eb="24">
      <t>しとじ</t>
    </rPh>
    <rPh sb="26" eb="28">
      <t>ししゅつ</t>
    </rPh>
    <rPh sb="29" eb="33">
      <t>くぶ</t>
    </rPh>
    <rPh sb="35" eb="37">
      <t>かひょう</t>
    </rPh>
    <rPh sb="38" eb="40">
      <t>さんしょう</t>
    </rPh>
    <phoneticPr fontId="3" type="Hiragana"/>
  </si>
  <si>
    <t>③</t>
  </si>
  <si>
    <t>内容</t>
    <rPh sb="0" eb="2">
      <t>ないよう</t>
    </rPh>
    <phoneticPr fontId="3" type="Hiragana"/>
  </si>
  <si>
    <t>支出
（円）</t>
    <rPh sb="0" eb="2">
      <t>ししゅつ</t>
    </rPh>
    <rPh sb="4" eb="5">
      <t>えん</t>
    </rPh>
    <phoneticPr fontId="3" type="Hiragana"/>
  </si>
  <si>
    <t>領収印
または
署名</t>
    <rPh sb="0" eb="2">
      <t>りょうしゅう</t>
    </rPh>
    <rPh sb="2" eb="3">
      <t>いん</t>
    </rPh>
    <rPh sb="8" eb="10">
      <t>しょめい</t>
    </rPh>
    <phoneticPr fontId="3" type="Hiragana"/>
  </si>
  <si>
    <t>適用
（納入先等）</t>
    <rPh sb="0" eb="2">
      <t>てきよう</t>
    </rPh>
    <rPh sb="4" eb="8">
      <t>のうにゅ</t>
    </rPh>
    <phoneticPr fontId="3" type="Hiragana"/>
  </si>
  <si>
    <t>収入
（円）</t>
    <rPh sb="0" eb="2">
      <t>しゅうにゅう</t>
    </rPh>
    <rPh sb="3" eb="5">
      <t>(え</t>
    </rPh>
    <phoneticPr fontId="3" type="Hiragana"/>
  </si>
  <si>
    <t>⑥</t>
  </si>
  <si>
    <t>⑦</t>
  </si>
  <si>
    <t>⑨</t>
  </si>
  <si>
    <t>残高
（円）</t>
    <rPh sb="0" eb="2">
      <t>ざんだか</t>
    </rPh>
    <rPh sb="4" eb="5">
      <t>えん</t>
    </rPh>
    <phoneticPr fontId="3" type="Hiragana"/>
  </si>
  <si>
    <t>　　　　協定集落名　　　　　 集落　　　　　　</t>
    <rPh sb="4" eb="9">
      <t>きょうてい</t>
    </rPh>
    <rPh sb="15" eb="17">
      <t>しゅうらく</t>
    </rPh>
    <phoneticPr fontId="3" type="Hiragana"/>
  </si>
  <si>
    <t>活動
実施日</t>
    <rPh sb="0" eb="2">
      <t>かつどう</t>
    </rPh>
    <rPh sb="3" eb="6">
      <t>じっしび</t>
    </rPh>
    <phoneticPr fontId="3" type="Hiragana"/>
  </si>
  <si>
    <t>使途区分</t>
    <rPh sb="0" eb="4">
      <t>しとくぶ</t>
    </rPh>
    <phoneticPr fontId="3" type="Hiragana"/>
  </si>
  <si>
    <t>備考
（財産の保管場所）</t>
    <rPh sb="0" eb="2">
      <t>びこう</t>
    </rPh>
    <rPh sb="4" eb="6">
      <t>ざいさん</t>
    </rPh>
    <rPh sb="7" eb="11">
      <t>ほかんば</t>
    </rPh>
    <phoneticPr fontId="3" type="Hiragana"/>
  </si>
  <si>
    <t>令和　年度　中山間地域等直接支払交付金事業　個人配分支払明細兼領収書</t>
    <rPh sb="0" eb="2">
      <t>レイワ</t>
    </rPh>
    <rPh sb="3" eb="5">
      <t>ネンド</t>
    </rPh>
    <rPh sb="6" eb="9">
      <t>チュウサンカン</t>
    </rPh>
    <rPh sb="9" eb="11">
      <t>チイキ</t>
    </rPh>
    <rPh sb="11" eb="12">
      <t>トウ</t>
    </rPh>
    <rPh sb="12" eb="14">
      <t>チョクセツ</t>
    </rPh>
    <rPh sb="14" eb="16">
      <t>シハラ</t>
    </rPh>
    <rPh sb="16" eb="19">
      <t>コウフキン</t>
    </rPh>
    <rPh sb="19" eb="21">
      <t>ジギョウ</t>
    </rPh>
    <rPh sb="22" eb="26">
      <t>コジン</t>
    </rPh>
    <rPh sb="26" eb="28">
      <t>シハライ</t>
    </rPh>
    <rPh sb="28" eb="30">
      <t>メイサイ</t>
    </rPh>
    <rPh sb="30" eb="31">
      <t>ケン</t>
    </rPh>
    <rPh sb="31" eb="34">
      <t>リョウシュウショ</t>
    </rPh>
    <phoneticPr fontId="3"/>
  </si>
  <si>
    <t>令和   年度　中山間地域等直接支払交付金　金銭出納簿　</t>
    <rPh sb="0" eb="2">
      <t>れいわ</t>
    </rPh>
    <rPh sb="5" eb="7">
      <t>ね</t>
    </rPh>
    <rPh sb="8" eb="13">
      <t>ちゅうさん</t>
    </rPh>
    <rPh sb="13" eb="14">
      <t>とう</t>
    </rPh>
    <rPh sb="14" eb="18">
      <t>ちょくせつしはらい</t>
    </rPh>
    <rPh sb="18" eb="21">
      <t>こうふきん</t>
    </rPh>
    <rPh sb="22" eb="27">
      <t>きんせんす</t>
    </rPh>
    <phoneticPr fontId="3" type="Hiragana"/>
  </si>
  <si>
    <t>研修会開催費</t>
    <rPh sb="0" eb="3">
      <t>けんしゅうかい</t>
    </rPh>
    <rPh sb="3" eb="6">
      <t>かいさ</t>
    </rPh>
    <phoneticPr fontId="3" type="Hiragana"/>
  </si>
  <si>
    <t>農産物等の販売促進関係費</t>
    <rPh sb="0" eb="5">
      <t>のうさんぶ</t>
    </rPh>
    <rPh sb="5" eb="12">
      <t>はんばいそく</t>
    </rPh>
    <phoneticPr fontId="3" type="Hiragana"/>
  </si>
  <si>
    <t>都市住民との交流促進関係費</t>
    <rPh sb="0" eb="6">
      <t>としじゅう</t>
    </rPh>
    <rPh sb="6" eb="13">
      <t>こうりゅうそく</t>
    </rPh>
    <phoneticPr fontId="3" type="Hiragana"/>
  </si>
  <si>
    <t>法人設立関係費</t>
    <rPh sb="0" eb="4">
      <t>ほうじ</t>
    </rPh>
    <rPh sb="4" eb="7">
      <t>かんけいひ</t>
    </rPh>
    <phoneticPr fontId="3" type="Hiragana"/>
  </si>
  <si>
    <t>⑩</t>
  </si>
  <si>
    <t>農道・水路管理費</t>
    <rPh sb="0" eb="2">
      <t>のうどう</t>
    </rPh>
    <rPh sb="3" eb="5">
      <t>すいろ</t>
    </rPh>
    <rPh sb="5" eb="8">
      <t>かんりひ</t>
    </rPh>
    <phoneticPr fontId="3" type="Hiragana"/>
  </si>
  <si>
    <t>農道・水路整備費</t>
    <rPh sb="0" eb="2">
      <t>のうどう</t>
    </rPh>
    <rPh sb="3" eb="5">
      <t>すいろ</t>
    </rPh>
    <rPh sb="5" eb="8">
      <t>せいび</t>
    </rPh>
    <phoneticPr fontId="3" type="Hiragana"/>
  </si>
  <si>
    <t>農地管理費</t>
    <rPh sb="0" eb="5">
      <t>のうちかん</t>
    </rPh>
    <phoneticPr fontId="3" type="Hiragana"/>
  </si>
  <si>
    <t>農地整備費</t>
    <rPh sb="0" eb="5">
      <t>のうちせい</t>
    </rPh>
    <phoneticPr fontId="3" type="Hiragana"/>
  </si>
  <si>
    <t>区分</t>
    <rPh sb="0" eb="2">
      <t>くぶん</t>
    </rPh>
    <phoneticPr fontId="3" type="Hiragana"/>
  </si>
  <si>
    <t>書記</t>
    <rPh sb="0" eb="2">
      <t>しょき</t>
    </rPh>
    <phoneticPr fontId="3" type="Hiragana"/>
  </si>
  <si>
    <t>⑪</t>
  </si>
  <si>
    <t>⑫</t>
  </si>
  <si>
    <t>八尾3-3</t>
    <rPh sb="0" eb="2">
      <t>やつお</t>
    </rPh>
    <phoneticPr fontId="3" type="Hiragana"/>
  </si>
  <si>
    <t>⑬</t>
  </si>
  <si>
    <t>⑭</t>
  </si>
  <si>
    <t>鳥獣害防止対策費</t>
    <rPh sb="0" eb="3">
      <t>ちょう</t>
    </rPh>
    <rPh sb="3" eb="5">
      <t>ぼうし</t>
    </rPh>
    <rPh sb="5" eb="8">
      <t>たいさ</t>
    </rPh>
    <phoneticPr fontId="3" type="Hiragana"/>
  </si>
  <si>
    <t>共同利用施設整備等費</t>
    <rPh sb="0" eb="2">
      <t>きょうどう</t>
    </rPh>
    <rPh sb="2" eb="4">
      <t>りよう</t>
    </rPh>
    <rPh sb="4" eb="8">
      <t>しせつせ</t>
    </rPh>
    <rPh sb="8" eb="10">
      <t>とう</t>
    </rPh>
    <phoneticPr fontId="3" type="Hiragana"/>
  </si>
  <si>
    <t>多面的機能増進活動費</t>
    <rPh sb="0" eb="5">
      <t>ためんてき</t>
    </rPh>
    <rPh sb="5" eb="7">
      <t>ぞうしん</t>
    </rPh>
    <rPh sb="7" eb="10">
      <t>かつど</t>
    </rPh>
    <phoneticPr fontId="3" type="Hiragana"/>
  </si>
  <si>
    <t>積立金</t>
    <rPh sb="0" eb="3">
      <t>つみた</t>
    </rPh>
    <phoneticPr fontId="3" type="Hiragana"/>
  </si>
  <si>
    <t>集落協定参加者配分額一覧表</t>
    <rPh sb="0" eb="4">
      <t>しゅうら</t>
    </rPh>
    <rPh sb="4" eb="7">
      <t>さんかしゃ</t>
    </rPh>
    <rPh sb="7" eb="10">
      <t>はいぶ</t>
    </rPh>
    <rPh sb="10" eb="13">
      <t>いちらんひょう</t>
    </rPh>
    <phoneticPr fontId="3" type="Hiragana"/>
  </si>
  <si>
    <t>役職</t>
    <rPh sb="0" eb="2">
      <t>やくしょく</t>
    </rPh>
    <phoneticPr fontId="3" type="Hiragana"/>
  </si>
  <si>
    <t>代表</t>
    <rPh sb="0" eb="2">
      <t>だいひょう</t>
    </rPh>
    <phoneticPr fontId="3" type="Hiragana"/>
  </si>
  <si>
    <t>大沢野　一郎</t>
    <rPh sb="0" eb="3">
      <t>おおさわの</t>
    </rPh>
    <rPh sb="4" eb="6">
      <t>いちろう</t>
    </rPh>
    <phoneticPr fontId="3" type="Hiragana"/>
  </si>
  <si>
    <t>八尾　三郎</t>
    <rPh sb="0" eb="2">
      <t>やつお</t>
    </rPh>
    <rPh sb="3" eb="5">
      <t>さぶろう</t>
    </rPh>
    <phoneticPr fontId="3" type="Hiragana"/>
  </si>
  <si>
    <t>ドローン
防除</t>
    <rPh sb="5" eb="7">
      <t>ぼ</t>
    </rPh>
    <phoneticPr fontId="3" type="Hiragana"/>
  </si>
  <si>
    <t>婦中　四朗</t>
    <rPh sb="0" eb="2">
      <t>ふちゅう</t>
    </rPh>
    <rPh sb="3" eb="5">
      <t>よん</t>
    </rPh>
    <phoneticPr fontId="3" type="Hiragana"/>
  </si>
  <si>
    <t>山田　五郎</t>
    <rPh sb="0" eb="2">
      <t>やまだ</t>
    </rPh>
    <rPh sb="3" eb="5">
      <t>ごろう</t>
    </rPh>
    <phoneticPr fontId="3" type="Hiragana"/>
  </si>
  <si>
    <t>富山　花子</t>
    <rPh sb="0" eb="2">
      <t>とやま</t>
    </rPh>
    <rPh sb="3" eb="5">
      <t>はなこ</t>
    </rPh>
    <phoneticPr fontId="3" type="Hiragana"/>
  </si>
  <si>
    <t>富山　太郎</t>
    <rPh sb="0" eb="2">
      <t>とやま</t>
    </rPh>
    <rPh sb="3" eb="5">
      <t>たろう</t>
    </rPh>
    <phoneticPr fontId="3" type="Hiragana"/>
  </si>
  <si>
    <t>合計</t>
    <rPh sb="0" eb="2">
      <t>ごうけい</t>
    </rPh>
    <phoneticPr fontId="3" type="Hiragana"/>
  </si>
  <si>
    <t>法面点検</t>
    <rPh sb="0" eb="4">
      <t>のりめん</t>
    </rPh>
    <phoneticPr fontId="3" type="Hiragana"/>
  </si>
  <si>
    <t>電気柵設置</t>
    <rPh sb="0" eb="5">
      <t>でんきさ</t>
    </rPh>
    <phoneticPr fontId="3" type="Hiragana"/>
  </si>
  <si>
    <t>R7.6.7～R7.6.25</t>
  </si>
  <si>
    <t>R7.4.5～R7.10.1</t>
  </si>
  <si>
    <t>法面草刈</t>
    <rPh sb="0" eb="4">
      <t>のりめん</t>
    </rPh>
    <phoneticPr fontId="3" type="Hiragana"/>
  </si>
  <si>
    <t>冬季湛水
管理費</t>
    <rPh sb="0" eb="4">
      <t>とうきた</t>
    </rPh>
    <rPh sb="5" eb="8">
      <t>かんりひ</t>
    </rPh>
    <phoneticPr fontId="3" type="Hiragana"/>
  </si>
  <si>
    <t>総会資料作成</t>
    <rPh sb="0" eb="4">
      <t>そうかい</t>
    </rPh>
    <rPh sb="4" eb="6">
      <t>さくせい</t>
    </rPh>
    <phoneticPr fontId="3" type="Hiragana"/>
  </si>
  <si>
    <t>合計金額（円）
①+②＋③</t>
    <rPh sb="0" eb="4">
      <t>ごうけ</t>
    </rPh>
    <rPh sb="4" eb="6">
      <t>(え</t>
    </rPh>
    <phoneticPr fontId="3" type="Hiragana"/>
  </si>
  <si>
    <t>記載例</t>
    <rPh sb="0" eb="3">
      <t>きさい</t>
    </rPh>
    <phoneticPr fontId="3" type="Hiragana"/>
  </si>
  <si>
    <t>大山　一郎</t>
    <rPh sb="0" eb="2">
      <t>おおやま</t>
    </rPh>
    <rPh sb="3" eb="5">
      <t>いちろう</t>
    </rPh>
    <phoneticPr fontId="3" type="Hiragana"/>
  </si>
  <si>
    <t>令和　年度　中山間地域等直接支払交付金事業　人件費支払明細書兼領収書</t>
    <rPh sb="0" eb="2">
      <t>レイワ</t>
    </rPh>
    <rPh sb="3" eb="5">
      <t>ネンド</t>
    </rPh>
    <rPh sb="6" eb="9">
      <t>チュウサンカン</t>
    </rPh>
    <rPh sb="9" eb="11">
      <t>チイキ</t>
    </rPh>
    <rPh sb="11" eb="12">
      <t>トウ</t>
    </rPh>
    <rPh sb="12" eb="14">
      <t>チョクセツ</t>
    </rPh>
    <rPh sb="14" eb="16">
      <t>シハラ</t>
    </rPh>
    <rPh sb="16" eb="19">
      <t>コウフキン</t>
    </rPh>
    <rPh sb="19" eb="21">
      <t>ジギョウ</t>
    </rPh>
    <rPh sb="22" eb="25">
      <t>ジンケンヒ</t>
    </rPh>
    <rPh sb="25" eb="27">
      <t>シハラ</t>
    </rPh>
    <rPh sb="27" eb="29">
      <t>メイサイ</t>
    </rPh>
    <rPh sb="29" eb="30">
      <t>ショ</t>
    </rPh>
    <rPh sb="30" eb="31">
      <t>ケン</t>
    </rPh>
    <rPh sb="31" eb="34">
      <t>リョウシュウショ</t>
    </rPh>
    <phoneticPr fontId="3"/>
  </si>
  <si>
    <t>人件費（円/時）</t>
    <rPh sb="0" eb="3">
      <t>じんけんひ</t>
    </rPh>
    <rPh sb="3" eb="5">
      <t>(え</t>
    </rPh>
    <rPh sb="6" eb="7">
      <t>じ</t>
    </rPh>
    <phoneticPr fontId="3" type="Hiragana"/>
  </si>
  <si>
    <t>土地改良担当</t>
    <rPh sb="0" eb="4">
      <t>とちかい</t>
    </rPh>
    <rPh sb="4" eb="6">
      <t>たんとう</t>
    </rPh>
    <phoneticPr fontId="3" type="Hiragana"/>
  </si>
  <si>
    <t>法面点検担当</t>
    <rPh sb="0" eb="4">
      <t>のりめん</t>
    </rPh>
    <rPh sb="4" eb="6">
      <t>たんとう</t>
    </rPh>
    <phoneticPr fontId="3" type="Hiragana"/>
  </si>
  <si>
    <t>住所</t>
    <rPh sb="0" eb="2">
      <t>じゅうしょ</t>
    </rPh>
    <phoneticPr fontId="3" type="Hiragana"/>
  </si>
  <si>
    <t>作業日</t>
    <rPh sb="0" eb="2">
      <t>さぎょう</t>
    </rPh>
    <rPh sb="2" eb="3">
      <t>ひ</t>
    </rPh>
    <phoneticPr fontId="3" type="Hiragana"/>
  </si>
  <si>
    <t>作業内容</t>
    <rPh sb="0" eb="4">
      <t>さぎょ</t>
    </rPh>
    <phoneticPr fontId="3" type="Hiragana"/>
  </si>
  <si>
    <t>作業時間</t>
    <rPh sb="0" eb="4">
      <t>さぎょ</t>
    </rPh>
    <phoneticPr fontId="3" type="Hiragana"/>
  </si>
  <si>
    <t>協定参加者氏名</t>
    <rPh sb="0" eb="5">
      <t>きょうてい</t>
    </rPh>
    <rPh sb="5" eb="7">
      <t>しめい</t>
    </rPh>
    <phoneticPr fontId="3" type="Hiragana"/>
  </si>
  <si>
    <t>大沢野1-1</t>
    <rPh sb="0" eb="3">
      <t>おおさわの</t>
    </rPh>
    <phoneticPr fontId="3" type="Hiragana"/>
  </si>
  <si>
    <t>大山２－２</t>
    <rPh sb="0" eb="4">
      <t>おおやま</t>
    </rPh>
    <phoneticPr fontId="3" type="Hiragana"/>
  </si>
  <si>
    <t>婦中4-4</t>
    <rPh sb="0" eb="2">
      <t>ふちゅう</t>
    </rPh>
    <phoneticPr fontId="3" type="Hiragana"/>
  </si>
  <si>
    <t>山田5-5</t>
    <rPh sb="0" eb="2">
      <t>やまだ</t>
    </rPh>
    <phoneticPr fontId="3" type="Hiragana"/>
  </si>
  <si>
    <t>富山6-6</t>
    <rPh sb="0" eb="2">
      <t>とやま</t>
    </rPh>
    <phoneticPr fontId="3" type="Hiragana"/>
  </si>
  <si>
    <t>役員報酬
（円）
②</t>
    <rPh sb="0" eb="4">
      <t>やくいん</t>
    </rPh>
    <rPh sb="5" eb="7">
      <t>(え</t>
    </rPh>
    <phoneticPr fontId="3" type="Hiragana"/>
  </si>
  <si>
    <t>参考様式６</t>
    <rPh sb="0" eb="4">
      <t>さんこう</t>
    </rPh>
    <phoneticPr fontId="3" type="Hiragana"/>
  </si>
  <si>
    <t>※「参考様式６　集落協定参加者配分一覧表」を作成した場合、「参考様式３　役員報酬支払明細兼領収書」　「参考様式４　個人配分支払明細兼領収書」　「参考様式５　人件費支払明細書兼領収書」は提出不要です。</t>
    <rPh sb="2" eb="6">
      <t>さんこう</t>
    </rPh>
    <rPh sb="8" eb="10">
      <t>しゅうらく</t>
    </rPh>
    <rPh sb="10" eb="15">
      <t>きょうてい</t>
    </rPh>
    <rPh sb="15" eb="20">
      <t>はいぶんいちらんひょう</t>
    </rPh>
    <rPh sb="22" eb="24">
      <t>さくせい</t>
    </rPh>
    <rPh sb="26" eb="29">
      <t>ば</t>
    </rPh>
    <rPh sb="30" eb="34">
      <t>さんこう</t>
    </rPh>
    <rPh sb="36" eb="40">
      <t>やくいん</t>
    </rPh>
    <rPh sb="40" eb="42">
      <t>しはらい</t>
    </rPh>
    <rPh sb="42" eb="45">
      <t>めいさ</t>
    </rPh>
    <rPh sb="45" eb="48">
      <t>りょうしゅうしょ</t>
    </rPh>
    <rPh sb="51" eb="55">
      <t>さんこう</t>
    </rPh>
    <rPh sb="57" eb="61">
      <t>こじん</t>
    </rPh>
    <rPh sb="61" eb="63">
      <t>しはらい</t>
    </rPh>
    <rPh sb="63" eb="65">
      <t>めいさい</t>
    </rPh>
    <rPh sb="65" eb="66">
      <t>けん</t>
    </rPh>
    <rPh sb="66" eb="69">
      <t>りょうしゅうしょ</t>
    </rPh>
    <rPh sb="72" eb="76">
      <t>さんこう</t>
    </rPh>
    <rPh sb="78" eb="81">
      <t>じんけんひ</t>
    </rPh>
    <rPh sb="81" eb="86">
      <t>しはらいめ</t>
    </rPh>
    <rPh sb="86" eb="87">
      <t>けん</t>
    </rPh>
    <rPh sb="87" eb="90">
      <t>りょうしゅうしょ</t>
    </rPh>
    <rPh sb="92" eb="94">
      <t>ていしゅつ</t>
    </rPh>
    <rPh sb="94" eb="96">
      <t>ふよう</t>
    </rPh>
    <phoneticPr fontId="3" type="Hiragana"/>
  </si>
  <si>
    <t>共同取組活動
人権費計（円）
①</t>
    <rPh sb="0" eb="2">
      <t>きょうどう</t>
    </rPh>
    <rPh sb="2" eb="4">
      <t>とりくみ</t>
    </rPh>
    <rPh sb="4" eb="6">
      <t>かつどう</t>
    </rPh>
    <rPh sb="7" eb="9">
      <t>じんけん</t>
    </rPh>
    <rPh sb="9" eb="10">
      <t>ひ</t>
    </rPh>
    <rPh sb="10" eb="11">
      <t>けい</t>
    </rPh>
    <rPh sb="12" eb="14">
      <t>えん</t>
    </rPh>
    <phoneticPr fontId="3" type="Hiragana"/>
  </si>
  <si>
    <t>支出項目
（支出内容）</t>
    <rPh sb="0" eb="2">
      <t>シシュツ</t>
    </rPh>
    <rPh sb="2" eb="4">
      <t>コウモク</t>
    </rPh>
    <rPh sb="6" eb="8">
      <t>シシュツ</t>
    </rPh>
    <rPh sb="8" eb="10">
      <t>ナイヨウ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</si>
</sst>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11"/>
      <color indexed="8"/>
      <name val="游ゴシック"/>
    </font>
    <font>
      <sz val="11"/>
      <color auto="1"/>
      <name val="游ゴシック"/>
      <family val="3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u/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auto="1"/>
      <name val="BIZ UDPゴシック"/>
      <family val="3"/>
    </font>
    <font>
      <sz val="18"/>
      <color auto="1"/>
      <name val="BIZ UDPゴシック"/>
      <family val="3"/>
    </font>
    <font>
      <b/>
      <sz val="14"/>
      <color auto="1"/>
      <name val="BIZ UDPゴシック"/>
      <family val="3"/>
    </font>
    <font>
      <sz val="14"/>
      <color auto="1"/>
      <name val="BIZ UDPゴシック"/>
      <family val="3"/>
    </font>
    <font>
      <sz val="14"/>
      <color auto="1"/>
      <name val="HGP教科書体"/>
      <family val="1"/>
    </font>
    <font>
      <sz val="12"/>
      <color theme="1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medium">
        <color indexed="64"/>
      </diagonal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 diagonalDown="1"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3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0" fontId="4" fillId="0" borderId="2" xfId="0" applyNumberFormat="1" applyFont="1" applyBorder="1" applyAlignment="1">
      <alignment horizontal="center" vertical="center"/>
    </xf>
    <xf numFmtId="5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38" fontId="4" fillId="0" borderId="1" xfId="3" applyFont="1" applyBorder="1" applyAlignment="1">
      <alignment horizontal="center" vertical="center" wrapText="1"/>
    </xf>
    <xf numFmtId="38" fontId="4" fillId="0" borderId="2" xfId="3" applyFont="1" applyBorder="1">
      <alignment vertical="center"/>
    </xf>
    <xf numFmtId="38" fontId="4" fillId="0" borderId="3" xfId="3" applyFont="1" applyBorder="1">
      <alignment vertical="center"/>
    </xf>
    <xf numFmtId="38" fontId="4" fillId="0" borderId="4" xfId="3" applyFont="1" applyBorder="1">
      <alignment vertical="center"/>
    </xf>
    <xf numFmtId="38" fontId="4" fillId="0" borderId="16" xfId="3" applyFont="1" applyBorder="1">
      <alignment vertical="center"/>
    </xf>
    <xf numFmtId="38" fontId="4" fillId="0" borderId="6" xfId="3" applyFont="1" applyBorder="1" applyAlignment="1">
      <alignment horizontal="center" vertical="center"/>
    </xf>
    <xf numFmtId="38" fontId="4" fillId="0" borderId="7" xfId="3" applyFont="1" applyBorder="1" applyAlignment="1">
      <alignment horizontal="center" vertical="center" wrapText="1"/>
    </xf>
    <xf numFmtId="38" fontId="4" fillId="0" borderId="8" xfId="3" applyFont="1" applyBorder="1">
      <alignment vertical="center"/>
    </xf>
    <xf numFmtId="38" fontId="4" fillId="0" borderId="6" xfId="3" applyFont="1" applyBorder="1">
      <alignment vertical="center"/>
    </xf>
    <xf numFmtId="38" fontId="4" fillId="0" borderId="9" xfId="3" applyFont="1" applyBorder="1">
      <alignment vertical="center"/>
    </xf>
    <xf numFmtId="38" fontId="4" fillId="0" borderId="17" xfId="3" applyFont="1" applyBorder="1">
      <alignment vertical="center"/>
    </xf>
    <xf numFmtId="38" fontId="4" fillId="0" borderId="6" xfId="3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38" fontId="4" fillId="0" borderId="19" xfId="0" applyNumberFormat="1" applyFont="1" applyBorder="1">
      <alignment vertical="center"/>
    </xf>
    <xf numFmtId="38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38" fontId="4" fillId="0" borderId="13" xfId="3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38" fontId="4" fillId="0" borderId="29" xfId="3" applyFont="1" applyBorder="1" applyAlignment="1">
      <alignment horizontal="left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0" xfId="0" applyFont="1" applyBorder="1">
      <alignment vertical="center"/>
    </xf>
    <xf numFmtId="38" fontId="4" fillId="0" borderId="25" xfId="3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0" borderId="33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0" fillId="0" borderId="32" xfId="0" applyBorder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39" xfId="2" applyFont="1" applyBorder="1">
      <alignment vertical="center"/>
    </xf>
    <xf numFmtId="0" fontId="10" fillId="0" borderId="40" xfId="2" applyFont="1" applyBorder="1">
      <alignment vertical="center"/>
    </xf>
    <xf numFmtId="0" fontId="10" fillId="0" borderId="41" xfId="2" applyFont="1" applyBorder="1" applyAlignment="1">
      <alignment horizontal="center" vertical="center"/>
    </xf>
    <xf numFmtId="0" fontId="10" fillId="0" borderId="42" xfId="2" applyFont="1" applyBorder="1">
      <alignment vertical="center"/>
    </xf>
    <xf numFmtId="0" fontId="10" fillId="0" borderId="43" xfId="2" applyFont="1" applyBorder="1">
      <alignment vertical="center"/>
    </xf>
    <xf numFmtId="0" fontId="10" fillId="0" borderId="44" xfId="2" applyFont="1" applyBorder="1">
      <alignment vertical="center"/>
    </xf>
    <xf numFmtId="0" fontId="10" fillId="0" borderId="45" xfId="2" applyFont="1" applyBorder="1">
      <alignment vertical="center"/>
    </xf>
    <xf numFmtId="0" fontId="12" fillId="0" borderId="0" xfId="2" applyFont="1">
      <alignment vertical="center"/>
    </xf>
    <xf numFmtId="0" fontId="10" fillId="0" borderId="46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48" xfId="2" applyFont="1" applyBorder="1">
      <alignment vertical="center"/>
    </xf>
    <xf numFmtId="0" fontId="10" fillId="0" borderId="49" xfId="2" applyFont="1" applyBorder="1" applyAlignment="1">
      <alignment vertical="center" wrapText="1"/>
    </xf>
    <xf numFmtId="0" fontId="10" fillId="0" borderId="50" xfId="2" applyFont="1" applyBorder="1" applyAlignment="1">
      <alignment vertical="center" wrapText="1"/>
    </xf>
    <xf numFmtId="0" fontId="10" fillId="0" borderId="51" xfId="2" applyFont="1" applyBorder="1" applyAlignment="1">
      <alignment vertical="center" wrapText="1"/>
    </xf>
    <xf numFmtId="0" fontId="10" fillId="0" borderId="5" xfId="2" applyFont="1" applyBorder="1">
      <alignment vertical="center"/>
    </xf>
    <xf numFmtId="0" fontId="10" fillId="0" borderId="5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0" fillId="0" borderId="53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" xfId="2" applyFont="1" applyBorder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50" fontId="10" fillId="0" borderId="55" xfId="2" applyNumberFormat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38" fontId="10" fillId="0" borderId="6" xfId="1" applyFont="1" applyBorder="1">
      <alignment vertical="center"/>
    </xf>
    <xf numFmtId="0" fontId="10" fillId="0" borderId="56" xfId="2" applyFont="1" applyBorder="1">
      <alignment vertical="center"/>
    </xf>
    <xf numFmtId="38" fontId="10" fillId="0" borderId="8" xfId="1" applyFont="1" applyBorder="1">
      <alignment vertical="center"/>
    </xf>
    <xf numFmtId="38" fontId="10" fillId="0" borderId="9" xfId="1" applyFont="1" applyBorder="1">
      <alignment vertical="center"/>
    </xf>
    <xf numFmtId="38" fontId="10" fillId="0" borderId="17" xfId="1" applyFont="1" applyBorder="1">
      <alignment vertical="center"/>
    </xf>
    <xf numFmtId="0" fontId="10" fillId="0" borderId="55" xfId="2" applyFont="1" applyBorder="1" applyAlignment="1">
      <alignment horizontal="center" vertical="center" wrapText="1"/>
    </xf>
    <xf numFmtId="38" fontId="10" fillId="0" borderId="6" xfId="1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 wrapText="1"/>
    </xf>
    <xf numFmtId="0" fontId="10" fillId="0" borderId="58" xfId="2" applyFont="1" applyBorder="1" applyAlignment="1">
      <alignment horizontal="center" vertical="center" wrapText="1"/>
    </xf>
    <xf numFmtId="0" fontId="10" fillId="0" borderId="59" xfId="2" applyFont="1" applyBorder="1" applyAlignment="1">
      <alignment horizontal="center" vertical="center" wrapText="1"/>
    </xf>
    <xf numFmtId="38" fontId="10" fillId="0" borderId="60" xfId="1" applyFont="1" applyBorder="1">
      <alignment vertical="center"/>
    </xf>
    <xf numFmtId="38" fontId="10" fillId="0" borderId="43" xfId="1" applyFont="1" applyBorder="1">
      <alignment vertical="center"/>
    </xf>
    <xf numFmtId="38" fontId="10" fillId="0" borderId="44" xfId="1" applyFont="1" applyBorder="1">
      <alignment vertical="center"/>
    </xf>
    <xf numFmtId="38" fontId="10" fillId="0" borderId="59" xfId="1" applyFont="1" applyBorder="1">
      <alignment vertical="center"/>
    </xf>
    <xf numFmtId="0" fontId="13" fillId="0" borderId="0" xfId="2" applyFont="1" applyBorder="1" applyAlignment="1">
      <alignment horizontal="center" vertical="center"/>
    </xf>
    <xf numFmtId="0" fontId="10" fillId="0" borderId="6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38" fontId="10" fillId="0" borderId="33" xfId="1" applyFont="1" applyBorder="1">
      <alignment vertical="center"/>
    </xf>
    <xf numFmtId="38" fontId="10" fillId="0" borderId="29" xfId="1" applyFont="1" applyBorder="1">
      <alignment vertical="center"/>
    </xf>
    <xf numFmtId="38" fontId="10" fillId="0" borderId="62" xfId="1" applyFont="1" applyBorder="1">
      <alignment vertical="center"/>
    </xf>
    <xf numFmtId="38" fontId="10" fillId="0" borderId="22" xfId="1" applyFont="1" applyBorder="1">
      <alignment vertical="center"/>
    </xf>
    <xf numFmtId="0" fontId="10" fillId="0" borderId="63" xfId="2" applyFont="1" applyBorder="1" applyAlignment="1">
      <alignment horizontal="center" vertical="center" wrapText="1"/>
    </xf>
    <xf numFmtId="0" fontId="10" fillId="0" borderId="64" xfId="2" applyFont="1" applyBorder="1" applyAlignment="1">
      <alignment horizontal="center" vertical="center" wrapText="1"/>
    </xf>
    <xf numFmtId="0" fontId="10" fillId="0" borderId="65" xfId="2" applyFont="1" applyBorder="1" applyAlignment="1">
      <alignment horizontal="center" vertical="center" wrapText="1"/>
    </xf>
    <xf numFmtId="38" fontId="10" fillId="0" borderId="66" xfId="1" applyFont="1" applyBorder="1">
      <alignment vertical="center"/>
    </xf>
    <xf numFmtId="38" fontId="10" fillId="0" borderId="67" xfId="1" applyFont="1" applyBorder="1">
      <alignment vertical="center"/>
    </xf>
    <xf numFmtId="38" fontId="10" fillId="0" borderId="68" xfId="1" applyFont="1" applyBorder="1">
      <alignment vertical="center"/>
    </xf>
    <xf numFmtId="38" fontId="10" fillId="0" borderId="65" xfId="1" applyFont="1" applyBorder="1">
      <alignment vertical="center"/>
    </xf>
    <xf numFmtId="0" fontId="10" fillId="0" borderId="69" xfId="2" applyFont="1" applyBorder="1" applyAlignment="1">
      <alignment horizontal="center" vertical="center"/>
    </xf>
    <xf numFmtId="0" fontId="10" fillId="0" borderId="70" xfId="2" applyFont="1" applyBorder="1" applyAlignment="1">
      <alignment horizontal="center" vertical="center" wrapText="1"/>
    </xf>
    <xf numFmtId="0" fontId="10" fillId="0" borderId="71" xfId="2" applyFont="1" applyBorder="1" applyAlignment="1">
      <alignment horizontal="center" vertical="center" wrapText="1"/>
    </xf>
    <xf numFmtId="0" fontId="10" fillId="0" borderId="72" xfId="2" applyFont="1" applyBorder="1" applyAlignment="1">
      <alignment horizontal="center" vertical="center" wrapText="1"/>
    </xf>
    <xf numFmtId="38" fontId="10" fillId="0" borderId="73" xfId="1" applyFont="1" applyBorder="1">
      <alignment vertical="center"/>
    </xf>
    <xf numFmtId="38" fontId="10" fillId="0" borderId="74" xfId="1" applyFont="1" applyBorder="1" applyAlignment="1">
      <alignment horizontal="center" vertical="center"/>
    </xf>
    <xf numFmtId="38" fontId="10" fillId="0" borderId="74" xfId="1" applyFont="1" applyBorder="1">
      <alignment vertical="center"/>
    </xf>
    <xf numFmtId="38" fontId="10" fillId="0" borderId="75" xfId="1" applyFont="1" applyBorder="1">
      <alignment vertical="center"/>
    </xf>
    <xf numFmtId="38" fontId="10" fillId="0" borderId="76" xfId="1" applyFont="1" applyBorder="1">
      <alignment vertical="center"/>
    </xf>
    <xf numFmtId="0" fontId="10" fillId="0" borderId="0" xfId="2" applyFont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38" fontId="14" fillId="0" borderId="74" xfId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8" fillId="0" borderId="36" xfId="0" applyFont="1" applyBorder="1" applyAlignment="1">
      <alignment horizontal="center" vertical="top"/>
    </xf>
    <xf numFmtId="0" fontId="8" fillId="0" borderId="35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38" fontId="8" fillId="0" borderId="29" xfId="3" applyFont="1" applyBorder="1" applyAlignment="1">
      <alignment horizontal="center" vertical="center"/>
    </xf>
    <xf numFmtId="38" fontId="8" fillId="0" borderId="25" xfId="3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桁区切り_（参考）協定参加者配分額一覧表" xfId="1"/>
    <cellStyle name="標準" xfId="0" builtinId="0"/>
    <cellStyle name="標準_（参考）協定参加者配分額一覧表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438785</xdr:colOff>
      <xdr:row>2</xdr:row>
      <xdr:rowOff>135890</xdr:rowOff>
    </xdr:from>
    <xdr:to xmlns:xdr="http://schemas.openxmlformats.org/drawingml/2006/spreadsheetDrawing">
      <xdr:col>15</xdr:col>
      <xdr:colOff>434340</xdr:colOff>
      <xdr:row>7</xdr:row>
      <xdr:rowOff>167640</xdr:rowOff>
    </xdr:to>
    <xdr:sp macro="" textlink="">
      <xdr:nvSpPr>
        <xdr:cNvPr id="2" name="図形 1"/>
        <xdr:cNvSpPr>
          <a:spLocks noChangeArrowheads="1"/>
        </xdr:cNvSpPr>
      </xdr:nvSpPr>
      <xdr:spPr>
        <a:xfrm>
          <a:off x="9865995" y="807720"/>
          <a:ext cx="5737225" cy="2139315"/>
        </a:xfrm>
        <a:prstGeom prst="wedgeRectCallout">
          <a:avLst>
            <a:gd name="adj1" fmla="val -49343"/>
            <a:gd name="adj2" fmla="val -17310"/>
          </a:avLst>
        </a:prstGeom>
        <a:solidFill>
          <a:sysClr val="window" lastClr="FFFFFF"/>
        </a:solidFill>
        <a:ln w="19050" cmpd="sng">
          <a:solidFill>
            <a:srgbClr val="000000"/>
          </a:solidFill>
          <a:miter/>
        </a:ln>
      </xdr:spPr>
      <xdr:txBody>
        <a:bodyPr vertOverflow="clip" horzOverflow="overflow" wrap="square" lIns="44450" tIns="9525" rIns="9525" bIns="9525" anchor="ctr" upright="1"/>
        <a:lstStyle/>
        <a:p>
          <a:pPr algn="l">
            <a:lnSpc>
              <a:spcPts val="1575"/>
            </a:lnSpc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・活動実績報告書に即して記載してください。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pPr algn="l"/>
        </a:p>
        <a:p>
          <a:pPr algn="l">
            <a:lnSpc>
              <a:spcPts val="1575"/>
            </a:lnSpc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・活動時間、人件費が決まっている場合は活動時間や単価を記載してください。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pPr algn="l"/>
        </a:p>
        <a:p>
          <a:pPr algn="l">
            <a:lnSpc>
              <a:spcPts val="1575"/>
            </a:lnSpc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・各個人ごとに活動時間が異なっている、固定費である等の場合は、活動時間や人件費等は記載しないでください。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0</xdr:colOff>
      <xdr:row>3</xdr:row>
      <xdr:rowOff>17145</xdr:rowOff>
    </xdr:from>
    <xdr:to xmlns:xdr="http://schemas.openxmlformats.org/drawingml/2006/spreadsheetDrawing">
      <xdr:col>9</xdr:col>
      <xdr:colOff>389255</xdr:colOff>
      <xdr:row>6</xdr:row>
      <xdr:rowOff>299085</xdr:rowOff>
    </xdr:to>
    <xdr:sp macro="" textlink="">
      <xdr:nvSpPr>
        <xdr:cNvPr id="3" name="図形 2"/>
        <xdr:cNvSpPr/>
      </xdr:nvSpPr>
      <xdr:spPr>
        <a:xfrm>
          <a:off x="9427210" y="922655"/>
          <a:ext cx="389255" cy="1838325"/>
        </a:xfrm>
        <a:prstGeom prst="rightBrace">
          <a:avLst>
            <a:gd name="adj1" fmla="val 32763"/>
            <a:gd name="adj2" fmla="val 61593"/>
          </a:avLst>
        </a:prstGeom>
        <a:noFill/>
        <a:ln w="28575" cmpd="sng">
          <a:solidFill>
            <a:srgbClr val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20</xdr:col>
      <xdr:colOff>380365</xdr:colOff>
      <xdr:row>8</xdr:row>
      <xdr:rowOff>114300</xdr:rowOff>
    </xdr:from>
    <xdr:to xmlns:xdr="http://schemas.openxmlformats.org/drawingml/2006/spreadsheetDrawing">
      <xdr:col>20</xdr:col>
      <xdr:colOff>967740</xdr:colOff>
      <xdr:row>8</xdr:row>
      <xdr:rowOff>639445</xdr:rowOff>
    </xdr:to>
    <xdr:sp macro="" textlink="">
      <xdr:nvSpPr>
        <xdr:cNvPr id="4" name="楕円 3"/>
        <xdr:cNvSpPr>
          <a:spLocks noChangeArrowheads="1"/>
        </xdr:cNvSpPr>
      </xdr:nvSpPr>
      <xdr:spPr>
        <a:xfrm>
          <a:off x="20638770" y="3169920"/>
          <a:ext cx="587375" cy="525145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7462" tIns="4762" rIns="4762" bIns="4762" anchor="ctr" upright="1"/>
        <a:lstStyle/>
        <a:p>
          <a:pPr algn="ctr">
            <a:lnSpc>
              <a:spcPts val="1500"/>
            </a:lnSpc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大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沢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野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0"/>
  <sheetViews>
    <sheetView workbookViewId="0">
      <selection activeCell="F18" sqref="F18"/>
    </sheetView>
  </sheetViews>
  <sheetFormatPr defaultRowHeight="17.649999999999999"/>
  <cols>
    <col min="1" max="1" width="15.875" style="1" customWidth="1"/>
    <col min="2" max="2" width="26.75" style="1" customWidth="1"/>
    <col min="3" max="3" width="13.625" style="1" customWidth="1"/>
    <col min="4" max="5" width="13.375" style="2" customWidth="1"/>
    <col min="6" max="6" width="13.375" style="1" customWidth="1"/>
    <col min="7" max="8" width="12.25" style="1" customWidth="1"/>
    <col min="9" max="9" width="5.625" style="3" customWidth="1"/>
    <col min="10" max="10" width="18.875" style="1" customWidth="1"/>
    <col min="11" max="16384" width="9" style="1" customWidth="1"/>
  </cols>
  <sheetData>
    <row r="1" spans="1:10" ht="22.9">
      <c r="A1" s="4" t="s">
        <v>84</v>
      </c>
      <c r="B1" s="4"/>
      <c r="C1" s="4"/>
      <c r="D1" s="4"/>
      <c r="E1" s="4"/>
      <c r="F1" s="4"/>
      <c r="G1" s="4"/>
      <c r="H1" s="4"/>
      <c r="I1" s="4"/>
      <c r="J1" s="4"/>
    </row>
    <row r="3" spans="1:10" ht="18.399999999999999">
      <c r="G3" s="39" t="s">
        <v>79</v>
      </c>
      <c r="H3" s="39"/>
      <c r="I3" s="39"/>
      <c r="J3" s="39"/>
    </row>
    <row r="4" spans="1:10" ht="42.75" customHeight="1">
      <c r="A4" s="5" t="s">
        <v>64</v>
      </c>
      <c r="B4" s="12" t="s">
        <v>70</v>
      </c>
      <c r="C4" s="18" t="s">
        <v>73</v>
      </c>
      <c r="D4" s="23" t="s">
        <v>74</v>
      </c>
      <c r="E4" s="29" t="s">
        <v>71</v>
      </c>
      <c r="F4" s="35" t="s">
        <v>78</v>
      </c>
      <c r="G4" s="40" t="s">
        <v>0</v>
      </c>
      <c r="H4" s="45" t="s">
        <v>80</v>
      </c>
      <c r="I4" s="45" t="s">
        <v>81</v>
      </c>
      <c r="J4" s="35" t="s">
        <v>82</v>
      </c>
    </row>
    <row r="5" spans="1:10" ht="18.399999999999999">
      <c r="A5" s="6"/>
      <c r="B5" s="13"/>
      <c r="C5" s="19"/>
      <c r="D5" s="24"/>
      <c r="E5" s="30"/>
      <c r="F5" s="36">
        <f>D5-E5</f>
        <v>0</v>
      </c>
      <c r="G5" s="41"/>
      <c r="H5" s="46"/>
      <c r="I5" s="46"/>
      <c r="J5" s="52"/>
    </row>
    <row r="6" spans="1:10">
      <c r="A6" s="7"/>
      <c r="B6" s="14"/>
      <c r="C6" s="20"/>
      <c r="D6" s="25"/>
      <c r="E6" s="31"/>
      <c r="F6" s="37">
        <f t="shared" ref="F6:F21" si="0">F5+D6-E6</f>
        <v>0</v>
      </c>
      <c r="G6" s="42"/>
      <c r="H6" s="11"/>
      <c r="I6" s="11"/>
      <c r="J6" s="53"/>
    </row>
    <row r="7" spans="1:10">
      <c r="A7" s="8"/>
      <c r="B7" s="14"/>
      <c r="C7" s="20"/>
      <c r="D7" s="25"/>
      <c r="E7" s="31"/>
      <c r="F7" s="37">
        <f t="shared" si="0"/>
        <v>0</v>
      </c>
      <c r="G7" s="42"/>
      <c r="H7" s="11"/>
      <c r="I7" s="11"/>
      <c r="J7" s="53"/>
    </row>
    <row r="8" spans="1:10">
      <c r="A8" s="8"/>
      <c r="B8" s="14"/>
      <c r="C8" s="20"/>
      <c r="D8" s="25"/>
      <c r="E8" s="31"/>
      <c r="F8" s="37">
        <f t="shared" si="0"/>
        <v>0</v>
      </c>
      <c r="G8" s="42"/>
      <c r="H8" s="11"/>
      <c r="I8" s="11"/>
      <c r="J8" s="53"/>
    </row>
    <row r="9" spans="1:10">
      <c r="A9" s="8"/>
      <c r="B9" s="14"/>
      <c r="C9" s="20"/>
      <c r="D9" s="25"/>
      <c r="E9" s="31"/>
      <c r="F9" s="37">
        <f t="shared" si="0"/>
        <v>0</v>
      </c>
      <c r="G9" s="42"/>
      <c r="H9" s="11"/>
      <c r="I9" s="11"/>
      <c r="J9" s="53"/>
    </row>
    <row r="10" spans="1:10">
      <c r="A10" s="8"/>
      <c r="B10" s="14"/>
      <c r="C10" s="20"/>
      <c r="D10" s="25"/>
      <c r="E10" s="31"/>
      <c r="F10" s="37">
        <f t="shared" si="0"/>
        <v>0</v>
      </c>
      <c r="G10" s="42"/>
      <c r="H10" s="11"/>
      <c r="I10" s="11"/>
      <c r="J10" s="53"/>
    </row>
    <row r="11" spans="1:10">
      <c r="A11" s="8"/>
      <c r="B11" s="14"/>
      <c r="C11" s="20"/>
      <c r="D11" s="25"/>
      <c r="E11" s="31"/>
      <c r="F11" s="37">
        <f t="shared" si="0"/>
        <v>0</v>
      </c>
      <c r="G11" s="42"/>
      <c r="H11" s="11"/>
      <c r="I11" s="11"/>
      <c r="J11" s="53"/>
    </row>
    <row r="12" spans="1:10">
      <c r="A12" s="8"/>
      <c r="B12" s="14"/>
      <c r="C12" s="20"/>
      <c r="D12" s="25"/>
      <c r="E12" s="31"/>
      <c r="F12" s="37">
        <f t="shared" si="0"/>
        <v>0</v>
      </c>
      <c r="G12" s="42"/>
      <c r="H12" s="11"/>
      <c r="I12" s="11"/>
      <c r="J12" s="53"/>
    </row>
    <row r="13" spans="1:10">
      <c r="A13" s="8"/>
      <c r="B13" s="14"/>
      <c r="C13" s="20"/>
      <c r="D13" s="25"/>
      <c r="E13" s="31"/>
      <c r="F13" s="37">
        <f t="shared" si="0"/>
        <v>0</v>
      </c>
      <c r="G13" s="42"/>
      <c r="H13" s="11"/>
      <c r="I13" s="11"/>
      <c r="J13" s="53"/>
    </row>
    <row r="14" spans="1:10">
      <c r="A14" s="8"/>
      <c r="B14" s="14"/>
      <c r="C14" s="20"/>
      <c r="D14" s="25"/>
      <c r="E14" s="31"/>
      <c r="F14" s="37">
        <f t="shared" si="0"/>
        <v>0</v>
      </c>
      <c r="G14" s="42"/>
      <c r="H14" s="11"/>
      <c r="I14" s="11"/>
      <c r="J14" s="53"/>
    </row>
    <row r="15" spans="1:10">
      <c r="A15" s="8"/>
      <c r="B15" s="14"/>
      <c r="C15" s="20"/>
      <c r="D15" s="25"/>
      <c r="E15" s="31"/>
      <c r="F15" s="37">
        <f t="shared" si="0"/>
        <v>0</v>
      </c>
      <c r="G15" s="42"/>
      <c r="H15" s="11"/>
      <c r="I15" s="11"/>
      <c r="J15" s="53"/>
    </row>
    <row r="16" spans="1:10">
      <c r="A16" s="8"/>
      <c r="B16" s="14"/>
      <c r="C16" s="20"/>
      <c r="D16" s="25"/>
      <c r="E16" s="31"/>
      <c r="F16" s="37">
        <f t="shared" si="0"/>
        <v>0</v>
      </c>
      <c r="G16" s="42"/>
      <c r="H16" s="11"/>
      <c r="I16" s="11"/>
      <c r="J16" s="53"/>
    </row>
    <row r="17" spans="1:10">
      <c r="A17" s="8"/>
      <c r="B17" s="14"/>
      <c r="C17" s="20"/>
      <c r="D17" s="25"/>
      <c r="E17" s="31"/>
      <c r="F17" s="37">
        <f t="shared" si="0"/>
        <v>0</v>
      </c>
      <c r="G17" s="42"/>
      <c r="H17" s="11"/>
      <c r="I17" s="11"/>
      <c r="J17" s="53"/>
    </row>
    <row r="18" spans="1:10">
      <c r="A18" s="8"/>
      <c r="B18" s="14"/>
      <c r="C18" s="20"/>
      <c r="D18" s="25"/>
      <c r="E18" s="31"/>
      <c r="F18" s="37">
        <f t="shared" si="0"/>
        <v>0</v>
      </c>
      <c r="G18" s="42"/>
      <c r="H18" s="11"/>
      <c r="I18" s="11"/>
      <c r="J18" s="53"/>
    </row>
    <row r="19" spans="1:10">
      <c r="A19" s="8"/>
      <c r="B19" s="14"/>
      <c r="C19" s="20"/>
      <c r="D19" s="25"/>
      <c r="E19" s="31"/>
      <c r="F19" s="37">
        <f t="shared" si="0"/>
        <v>0</v>
      </c>
      <c r="G19" s="42"/>
      <c r="H19" s="11"/>
      <c r="I19" s="11"/>
      <c r="J19" s="53"/>
    </row>
    <row r="20" spans="1:10">
      <c r="A20" s="8"/>
      <c r="B20" s="14"/>
      <c r="C20" s="20"/>
      <c r="D20" s="25"/>
      <c r="E20" s="31"/>
      <c r="F20" s="37">
        <f t="shared" si="0"/>
        <v>0</v>
      </c>
      <c r="G20" s="42"/>
      <c r="H20" s="11"/>
      <c r="I20" s="11"/>
      <c r="J20" s="53"/>
    </row>
    <row r="21" spans="1:10" ht="18.399999999999999">
      <c r="A21" s="9"/>
      <c r="B21" s="15"/>
      <c r="C21" s="21"/>
      <c r="D21" s="26"/>
      <c r="E21" s="32"/>
      <c r="F21" s="37">
        <f t="shared" si="0"/>
        <v>0</v>
      </c>
      <c r="G21" s="43"/>
      <c r="H21" s="47"/>
      <c r="I21" s="47"/>
      <c r="J21" s="54"/>
    </row>
    <row r="22" spans="1:10" ht="19.149999999999999">
      <c r="A22" s="10" t="s">
        <v>24</v>
      </c>
      <c r="B22" s="16"/>
      <c r="C22" s="22"/>
      <c r="D22" s="27">
        <f>SUM(D5:D21)</f>
        <v>0</v>
      </c>
      <c r="E22" s="33">
        <f>SUM(E5:E21)</f>
        <v>0</v>
      </c>
      <c r="F22" s="38"/>
      <c r="G22" s="44"/>
      <c r="H22" s="48"/>
      <c r="I22" s="50"/>
      <c r="J22" s="38"/>
    </row>
    <row r="23" spans="1:10">
      <c r="A23" s="1" t="s">
        <v>65</v>
      </c>
    </row>
    <row r="24" spans="1:10">
      <c r="A24" s="1" t="s">
        <v>68</v>
      </c>
    </row>
    <row r="25" spans="1:10">
      <c r="A25" s="11" t="s">
        <v>12</v>
      </c>
      <c r="B25" s="11" t="s">
        <v>66</v>
      </c>
      <c r="C25" s="11"/>
      <c r="D25" s="28" t="s">
        <v>12</v>
      </c>
      <c r="E25" s="28" t="s">
        <v>66</v>
      </c>
      <c r="F25" s="28"/>
      <c r="G25" s="28" t="s">
        <v>94</v>
      </c>
      <c r="H25" s="28" t="s">
        <v>66</v>
      </c>
      <c r="I25" s="28"/>
      <c r="J25" s="28"/>
    </row>
    <row r="26" spans="1:10">
      <c r="A26" s="11" t="s">
        <v>45</v>
      </c>
      <c r="B26" s="17" t="s">
        <v>53</v>
      </c>
      <c r="C26" s="17"/>
      <c r="D26" s="28" t="s">
        <v>75</v>
      </c>
      <c r="E26" s="17" t="s">
        <v>41</v>
      </c>
      <c r="F26" s="17"/>
      <c r="G26" s="28" t="s">
        <v>96</v>
      </c>
      <c r="H26" s="49" t="s">
        <v>101</v>
      </c>
      <c r="I26" s="51"/>
      <c r="J26" s="55"/>
    </row>
    <row r="27" spans="1:10">
      <c r="A27" s="11" t="s">
        <v>33</v>
      </c>
      <c r="B27" s="17" t="s">
        <v>85</v>
      </c>
      <c r="C27" s="17"/>
      <c r="D27" s="28" t="s">
        <v>76</v>
      </c>
      <c r="E27" s="34" t="s">
        <v>90</v>
      </c>
      <c r="F27" s="34"/>
      <c r="G27" s="28" t="s">
        <v>97</v>
      </c>
      <c r="H27" s="49" t="s">
        <v>50</v>
      </c>
      <c r="I27" s="51"/>
      <c r="J27" s="55"/>
    </row>
    <row r="28" spans="1:10">
      <c r="A28" s="11" t="s">
        <v>69</v>
      </c>
      <c r="B28" s="17" t="s">
        <v>86</v>
      </c>
      <c r="C28" s="17"/>
      <c r="D28" s="28" t="s">
        <v>10</v>
      </c>
      <c r="E28" s="34" t="s">
        <v>91</v>
      </c>
      <c r="F28" s="34"/>
      <c r="G28" s="28" t="s">
        <v>99</v>
      </c>
      <c r="H28" s="49" t="s">
        <v>102</v>
      </c>
      <c r="I28" s="51"/>
      <c r="J28" s="55"/>
    </row>
    <row r="29" spans="1:10">
      <c r="A29" s="11" t="s">
        <v>38</v>
      </c>
      <c r="B29" s="17" t="s">
        <v>87</v>
      </c>
      <c r="C29" s="17"/>
      <c r="D29" s="28" t="s">
        <v>77</v>
      </c>
      <c r="E29" s="34" t="s">
        <v>92</v>
      </c>
      <c r="F29" s="34"/>
      <c r="G29" s="28" t="s">
        <v>100</v>
      </c>
      <c r="H29" s="34" t="s">
        <v>103</v>
      </c>
      <c r="I29" s="34"/>
      <c r="J29" s="34"/>
    </row>
    <row r="30" spans="1:10">
      <c r="A30" s="11" t="s">
        <v>67</v>
      </c>
      <c r="B30" s="17" t="s">
        <v>88</v>
      </c>
      <c r="C30" s="17"/>
      <c r="D30" s="28" t="s">
        <v>89</v>
      </c>
      <c r="E30" s="31" t="s">
        <v>93</v>
      </c>
      <c r="F30" s="31"/>
      <c r="G30" s="11" t="s">
        <v>48</v>
      </c>
      <c r="H30" s="34" t="s">
        <v>104</v>
      </c>
      <c r="I30" s="34"/>
      <c r="J30" s="34"/>
    </row>
  </sheetData>
  <mergeCells count="20">
    <mergeCell ref="A1:J1"/>
    <mergeCell ref="G3:J3"/>
    <mergeCell ref="A22:B22"/>
    <mergeCell ref="B25:C25"/>
    <mergeCell ref="E25:F25"/>
    <mergeCell ref="H25:J25"/>
    <mergeCell ref="B26:C26"/>
    <mergeCell ref="E26:F26"/>
    <mergeCell ref="H26:J26"/>
    <mergeCell ref="B27:C27"/>
    <mergeCell ref="E27:F27"/>
    <mergeCell ref="H27:J27"/>
    <mergeCell ref="B28:C28"/>
    <mergeCell ref="H28:J28"/>
    <mergeCell ref="B29:C29"/>
    <mergeCell ref="E29:F29"/>
    <mergeCell ref="H29:J29"/>
    <mergeCell ref="B30:C30"/>
    <mergeCell ref="E30:F30"/>
    <mergeCell ref="H30:J30"/>
  </mergeCells>
  <phoneticPr fontId="3" type="Hiragana"/>
  <pageMargins left="0.7" right="0.7" top="0.75" bottom="0.75" header="0.3" footer="0.3"/>
  <pageSetup paperSize="9" scale="82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1"/>
  <sheetViews>
    <sheetView view="pageBreakPreview" zoomScale="115" zoomScaleSheetLayoutView="115" workbookViewId="0">
      <selection activeCell="O21" sqref="O21"/>
    </sheetView>
  </sheetViews>
  <sheetFormatPr defaultRowHeight="17.649999999999999"/>
  <cols>
    <col min="1" max="13" width="5.69921875" customWidth="1"/>
    <col min="14" max="14" width="6.19921875" customWidth="1"/>
  </cols>
  <sheetData>
    <row r="1" spans="1:14">
      <c r="A1" s="56" t="s">
        <v>30</v>
      </c>
      <c r="B1" s="56"/>
      <c r="C1" s="58" t="s">
        <v>31</v>
      </c>
      <c r="D1" s="58"/>
      <c r="E1" s="58"/>
      <c r="F1" s="58"/>
      <c r="G1" s="58"/>
      <c r="H1" s="58"/>
      <c r="I1" s="58"/>
      <c r="J1" s="58"/>
      <c r="K1" s="65" t="s">
        <v>8</v>
      </c>
      <c r="L1" s="71"/>
      <c r="M1" s="72"/>
    </row>
    <row r="2" spans="1:14">
      <c r="A2" s="56"/>
      <c r="B2" s="56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>
      <c r="A5" s="58"/>
      <c r="B5" s="58"/>
      <c r="C5" s="58"/>
      <c r="D5" s="58"/>
      <c r="E5" s="58"/>
      <c r="F5" s="58"/>
      <c r="G5" s="58"/>
      <c r="H5" s="58"/>
      <c r="I5" s="80" t="s">
        <v>16</v>
      </c>
      <c r="J5" s="81" t="s">
        <v>29</v>
      </c>
      <c r="K5" s="81"/>
      <c r="L5" s="81"/>
      <c r="M5" s="81"/>
    </row>
    <row r="6" spans="1:14">
      <c r="A6" s="58" t="s">
        <v>26</v>
      </c>
      <c r="B6" s="58"/>
      <c r="C6" s="58" t="s">
        <v>27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>
      <c r="A7" s="59" t="s">
        <v>59</v>
      </c>
      <c r="B7" s="59"/>
      <c r="C7" s="59" t="s">
        <v>58</v>
      </c>
      <c r="D7" s="59"/>
      <c r="E7" s="59"/>
      <c r="F7" s="59"/>
      <c r="G7" s="59"/>
      <c r="H7" s="59"/>
      <c r="I7" s="59"/>
      <c r="J7" s="59"/>
      <c r="K7" s="59"/>
      <c r="L7" s="59" t="s">
        <v>55</v>
      </c>
      <c r="M7" s="59"/>
    </row>
    <row r="8" spans="1:14" ht="22.8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4" ht="22.8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4">
      <c r="A10" s="59" t="s">
        <v>4</v>
      </c>
      <c r="B10" s="65"/>
      <c r="C10" s="72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4">
      <c r="A11" s="59"/>
      <c r="B11" s="65"/>
      <c r="C11" s="72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4">
      <c r="A12" s="59"/>
      <c r="B12" s="65"/>
      <c r="C12" s="72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4">
      <c r="A13" s="59" t="s">
        <v>6</v>
      </c>
      <c r="B13" s="65"/>
      <c r="C13" s="71" t="s">
        <v>3</v>
      </c>
      <c r="D13" s="72"/>
      <c r="E13" s="59"/>
      <c r="F13" s="59"/>
      <c r="G13" s="59"/>
      <c r="H13" s="59"/>
      <c r="I13" s="59"/>
      <c r="J13" s="59"/>
      <c r="K13" s="59"/>
      <c r="L13" s="59"/>
      <c r="M13" s="59"/>
    </row>
    <row r="14" spans="1:14">
      <c r="A14" s="59"/>
      <c r="B14" s="65"/>
      <c r="C14" s="70"/>
      <c r="D14" s="74"/>
      <c r="E14" s="78"/>
      <c r="F14" s="78"/>
      <c r="G14" s="78"/>
      <c r="H14" s="78"/>
      <c r="I14" s="78"/>
      <c r="J14" s="78"/>
      <c r="K14" s="78"/>
      <c r="L14" s="78"/>
      <c r="M14" s="78"/>
    </row>
    <row r="15" spans="1:14">
      <c r="A15" s="59"/>
      <c r="B15" s="65"/>
      <c r="C15" s="69" t="s">
        <v>11</v>
      </c>
      <c r="D15" s="75"/>
      <c r="E15" s="79"/>
      <c r="F15" s="79"/>
      <c r="G15" s="79"/>
      <c r="H15" s="79"/>
      <c r="I15" s="79"/>
      <c r="J15" s="79"/>
      <c r="K15" s="79"/>
      <c r="L15" s="79"/>
      <c r="M15" s="79"/>
    </row>
    <row r="16" spans="1:14">
      <c r="A16" s="59"/>
      <c r="B16" s="65"/>
      <c r="C16" s="71"/>
      <c r="D16" s="72"/>
      <c r="E16" s="59"/>
      <c r="F16" s="59"/>
      <c r="G16" s="59"/>
      <c r="H16" s="59"/>
      <c r="I16" s="59"/>
      <c r="J16" s="59"/>
      <c r="K16" s="59"/>
      <c r="L16" s="59"/>
      <c r="M16" s="59"/>
      <c r="N16" s="87"/>
    </row>
    <row r="17" spans="1:14">
      <c r="A17" s="60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83"/>
      <c r="N17" s="87"/>
    </row>
    <row r="18" spans="1:14">
      <c r="A18" s="61" t="s">
        <v>17</v>
      </c>
      <c r="B18" s="67"/>
      <c r="C18" s="73"/>
      <c r="D18" s="59"/>
      <c r="E18" s="59"/>
      <c r="F18" s="59"/>
      <c r="G18" s="59"/>
      <c r="H18" s="59"/>
      <c r="I18" s="59"/>
      <c r="J18" s="59"/>
      <c r="K18" s="59"/>
      <c r="L18" s="66"/>
      <c r="M18" s="84"/>
      <c r="N18" s="87"/>
    </row>
    <row r="19" spans="1:14">
      <c r="A19" s="61"/>
      <c r="B19" s="67"/>
      <c r="C19" s="73"/>
      <c r="D19" s="59"/>
      <c r="E19" s="59"/>
      <c r="F19" s="59"/>
      <c r="G19" s="59"/>
      <c r="H19" s="59"/>
      <c r="I19" s="59"/>
      <c r="J19" s="59"/>
      <c r="K19" s="59"/>
      <c r="L19" s="66"/>
      <c r="M19" s="84"/>
      <c r="N19" s="87"/>
    </row>
    <row r="20" spans="1:14">
      <c r="A20" s="61"/>
      <c r="B20" s="67"/>
      <c r="C20" s="73"/>
      <c r="D20" s="59"/>
      <c r="E20" s="59"/>
      <c r="F20" s="59"/>
      <c r="G20" s="59"/>
      <c r="H20" s="59"/>
      <c r="I20" s="59"/>
      <c r="J20" s="59"/>
      <c r="K20" s="59"/>
      <c r="L20" s="66" t="s">
        <v>15</v>
      </c>
      <c r="M20" s="84"/>
      <c r="N20" s="87"/>
    </row>
    <row r="21" spans="1:14" ht="12.6" customHeight="1">
      <c r="A21" s="62"/>
      <c r="B21" s="68"/>
      <c r="C21" s="68"/>
      <c r="D21" s="76"/>
      <c r="E21" s="76"/>
      <c r="F21" s="76"/>
      <c r="G21" s="76"/>
      <c r="H21" s="76"/>
      <c r="I21" s="76"/>
      <c r="J21" s="76"/>
      <c r="K21" s="76"/>
      <c r="L21" s="82"/>
      <c r="M21" s="85"/>
      <c r="N21" s="87"/>
    </row>
    <row r="22" spans="1:14" ht="18.600000000000001" customHeight="1">
      <c r="A22" s="61" t="s">
        <v>5</v>
      </c>
      <c r="B22" s="67"/>
      <c r="C22" s="67"/>
      <c r="D22" s="77" t="s">
        <v>7</v>
      </c>
      <c r="E22" s="67"/>
      <c r="F22" s="67" t="s">
        <v>18</v>
      </c>
      <c r="G22" s="70"/>
      <c r="H22" s="67" t="s">
        <v>20</v>
      </c>
      <c r="I22" s="67"/>
      <c r="J22" s="67" t="s">
        <v>21</v>
      </c>
      <c r="K22" s="77"/>
      <c r="L22" s="66"/>
      <c r="M22" s="84"/>
      <c r="N22" s="87"/>
    </row>
    <row r="23" spans="1:14" ht="18.600000000000001" customHeight="1">
      <c r="A23" s="63"/>
      <c r="B23" s="69"/>
      <c r="C23" s="69"/>
      <c r="D23" s="68"/>
      <c r="E23" s="69"/>
      <c r="F23" s="69"/>
      <c r="G23" s="69"/>
      <c r="H23" s="69"/>
      <c r="I23" s="69"/>
      <c r="J23" s="69"/>
      <c r="K23" s="68"/>
      <c r="L23" s="66"/>
      <c r="M23" s="84"/>
      <c r="N23" s="87"/>
    </row>
    <row r="24" spans="1:14">
      <c r="A24" s="64" t="s">
        <v>57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4"/>
      <c r="N24" s="87"/>
    </row>
    <row r="25" spans="1:14">
      <c r="A25" s="63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5"/>
      <c r="N25" s="87"/>
    </row>
    <row r="26" spans="1:14" ht="36.6" customHeight="1">
      <c r="A26" s="65" t="s">
        <v>60</v>
      </c>
      <c r="B26" s="71"/>
      <c r="C26" s="71"/>
      <c r="D26" s="71"/>
      <c r="E26" s="71"/>
      <c r="F26" s="71"/>
      <c r="G26" s="72"/>
      <c r="H26" s="65" t="s">
        <v>56</v>
      </c>
      <c r="I26" s="71"/>
      <c r="J26" s="71"/>
      <c r="K26" s="71"/>
      <c r="L26" s="71"/>
      <c r="M26" s="72"/>
    </row>
    <row r="27" spans="1:14" ht="36.6" customHeight="1">
      <c r="A27" s="65"/>
      <c r="B27" s="71"/>
      <c r="C27" s="71"/>
      <c r="D27" s="71"/>
      <c r="E27" s="71"/>
      <c r="F27" s="71"/>
      <c r="G27" s="72"/>
      <c r="H27" s="65"/>
      <c r="I27" s="71"/>
      <c r="J27" s="71"/>
      <c r="K27" s="71"/>
      <c r="L27" s="71"/>
      <c r="M27" s="84" t="s">
        <v>15</v>
      </c>
    </row>
    <row r="28" spans="1:14" ht="36.6" customHeight="1">
      <c r="A28" s="61"/>
      <c r="B28" s="67"/>
      <c r="C28" s="67"/>
      <c r="D28" s="67"/>
      <c r="E28" s="67"/>
      <c r="F28" s="67"/>
      <c r="G28" s="73"/>
      <c r="H28" s="65"/>
      <c r="I28" s="71"/>
      <c r="J28" s="71"/>
      <c r="K28" s="71"/>
      <c r="L28" s="71"/>
      <c r="M28" s="83"/>
    </row>
    <row r="29" spans="1:14" ht="36.6" customHeight="1">
      <c r="A29" s="65"/>
      <c r="B29" s="71"/>
      <c r="C29" s="71"/>
      <c r="D29" s="71"/>
      <c r="E29" s="71"/>
      <c r="F29" s="71"/>
      <c r="G29" s="72"/>
      <c r="H29" s="67"/>
      <c r="I29" s="67"/>
      <c r="J29" s="67"/>
      <c r="K29" s="67"/>
      <c r="L29" s="67"/>
      <c r="M29" s="83"/>
    </row>
    <row r="30" spans="1:14" ht="36.6" customHeight="1">
      <c r="A30" s="65"/>
      <c r="B30" s="71"/>
      <c r="C30" s="71"/>
      <c r="D30" s="71"/>
      <c r="E30" s="71"/>
      <c r="F30" s="71"/>
      <c r="G30" s="72"/>
      <c r="H30" s="65"/>
      <c r="I30" s="71"/>
      <c r="J30" s="71"/>
      <c r="K30" s="71"/>
      <c r="L30" s="71"/>
      <c r="M30" s="86"/>
    </row>
    <row r="31" spans="1:14" ht="36.6" customHeight="1">
      <c r="A31" s="65"/>
      <c r="B31" s="71"/>
      <c r="C31" s="71"/>
      <c r="D31" s="71"/>
      <c r="E31" s="71"/>
      <c r="F31" s="71"/>
      <c r="G31" s="71"/>
      <c r="H31" s="65"/>
      <c r="I31" s="71"/>
      <c r="J31" s="71"/>
      <c r="K31" s="71"/>
      <c r="L31" s="71"/>
      <c r="M31" s="86"/>
      <c r="N31" s="87"/>
    </row>
  </sheetData>
  <mergeCells count="40">
    <mergeCell ref="A1:B1"/>
    <mergeCell ref="K1:M1"/>
    <mergeCell ref="A3:M3"/>
    <mergeCell ref="J5:M5"/>
    <mergeCell ref="A7:B7"/>
    <mergeCell ref="C7:K7"/>
    <mergeCell ref="L7:M7"/>
    <mergeCell ref="A26:G26"/>
    <mergeCell ref="H26:M26"/>
    <mergeCell ref="A27:G27"/>
    <mergeCell ref="H27:L27"/>
    <mergeCell ref="A28:G28"/>
    <mergeCell ref="H28:L28"/>
    <mergeCell ref="A29:G29"/>
    <mergeCell ref="H29:L29"/>
    <mergeCell ref="A30:G30"/>
    <mergeCell ref="H30:L30"/>
    <mergeCell ref="A31:G31"/>
    <mergeCell ref="H31:L31"/>
    <mergeCell ref="A8:B9"/>
    <mergeCell ref="C8:K9"/>
    <mergeCell ref="L8:M9"/>
    <mergeCell ref="A10:B12"/>
    <mergeCell ref="C10:M12"/>
    <mergeCell ref="A13:B16"/>
    <mergeCell ref="C13:C14"/>
    <mergeCell ref="D13:M14"/>
    <mergeCell ref="C15:C16"/>
    <mergeCell ref="D15:M16"/>
    <mergeCell ref="A18:C20"/>
    <mergeCell ref="D18:K20"/>
    <mergeCell ref="A22:C23"/>
    <mergeCell ref="D22:D23"/>
    <mergeCell ref="E22:E23"/>
    <mergeCell ref="F22:F23"/>
    <mergeCell ref="G22:G23"/>
    <mergeCell ref="H22:H23"/>
    <mergeCell ref="I22:I23"/>
    <mergeCell ref="J22:J23"/>
    <mergeCell ref="A24:M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K23"/>
  <sheetViews>
    <sheetView showZeros="0" tabSelected="1" zoomScale="103" zoomScaleNormal="103" workbookViewId="0">
      <selection activeCell="C9" sqref="C9"/>
    </sheetView>
  </sheetViews>
  <sheetFormatPr defaultRowHeight="17.649999999999999"/>
  <cols>
    <col min="1" max="1" width="12.9375" style="88" customWidth="1"/>
    <col min="2" max="2" width="19.125" style="88" customWidth="1"/>
    <col min="3" max="3" width="16.3125" style="89" customWidth="1"/>
    <col min="4" max="16" width="12.5625" style="88" customWidth="1"/>
    <col min="17" max="20" width="13.5625" style="88" customWidth="1"/>
    <col min="21" max="21" width="18.375" style="88" customWidth="1"/>
    <col min="22" max="245" width="9" style="88" bestFit="1" customWidth="1"/>
  </cols>
  <sheetData>
    <row r="1" spans="1:245" ht="18.399999999999999"/>
    <row r="2" spans="1:245" ht="34.5" customHeight="1">
      <c r="A2" s="91" t="s">
        <v>105</v>
      </c>
      <c r="B2" s="91"/>
      <c r="C2" s="91"/>
      <c r="D2" s="91"/>
      <c r="E2" s="91"/>
      <c r="F2" s="91"/>
      <c r="G2" s="91"/>
      <c r="R2" s="132"/>
      <c r="U2" s="147" t="s">
        <v>141</v>
      </c>
    </row>
    <row r="3" spans="1:245" ht="18.399999999999999"/>
    <row r="4" spans="1:245" s="90" customFormat="1" ht="49.15" customHeight="1">
      <c r="A4" s="92"/>
      <c r="B4" s="101"/>
      <c r="C4" s="108" t="s">
        <v>131</v>
      </c>
      <c r="D4" s="115"/>
      <c r="E4" s="115"/>
      <c r="F4" s="115"/>
      <c r="G4" s="123"/>
      <c r="H4" s="115"/>
      <c r="I4" s="115"/>
      <c r="J4" s="123"/>
      <c r="K4" s="123"/>
      <c r="L4" s="123"/>
      <c r="M4" s="123"/>
      <c r="N4" s="123"/>
      <c r="O4" s="123"/>
      <c r="P4" s="123"/>
      <c r="Q4" s="125" t="s">
        <v>143</v>
      </c>
      <c r="R4" s="125" t="s">
        <v>140</v>
      </c>
      <c r="S4" s="133" t="s">
        <v>9</v>
      </c>
      <c r="T4" s="140" t="s">
        <v>123</v>
      </c>
      <c r="U4" s="148" t="s">
        <v>72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</row>
    <row r="5" spans="1:245" s="89" customFormat="1" ht="48.4" customHeight="1">
      <c r="A5" s="93"/>
      <c r="B5" s="102"/>
      <c r="C5" s="109" t="s">
        <v>132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26"/>
      <c r="R5" s="126"/>
      <c r="S5" s="134"/>
      <c r="T5" s="141"/>
      <c r="U5" s="149"/>
    </row>
    <row r="6" spans="1:245" s="89" customFormat="1" ht="25" customHeight="1">
      <c r="A6" s="93"/>
      <c r="B6" s="102"/>
      <c r="C6" s="109" t="s">
        <v>133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26"/>
      <c r="R6" s="126"/>
      <c r="S6" s="134"/>
      <c r="T6" s="141"/>
      <c r="U6" s="149"/>
    </row>
    <row r="7" spans="1:245" ht="25" customHeight="1">
      <c r="A7" s="94"/>
      <c r="B7" s="103"/>
      <c r="C7" s="109" t="s">
        <v>127</v>
      </c>
      <c r="D7" s="118"/>
      <c r="E7" s="118"/>
      <c r="F7" s="118"/>
      <c r="G7" s="118"/>
      <c r="H7" s="124"/>
      <c r="I7" s="118"/>
      <c r="J7" s="118"/>
      <c r="K7" s="118"/>
      <c r="L7" s="118"/>
      <c r="M7" s="118"/>
      <c r="N7" s="118"/>
      <c r="O7" s="118"/>
      <c r="P7" s="118"/>
      <c r="Q7" s="126"/>
      <c r="R7" s="126"/>
      <c r="S7" s="134"/>
      <c r="T7" s="141"/>
      <c r="U7" s="149"/>
    </row>
    <row r="8" spans="1:245" ht="21.75" customHeight="1">
      <c r="A8" s="95" t="s">
        <v>106</v>
      </c>
      <c r="B8" s="95" t="s">
        <v>130</v>
      </c>
      <c r="C8" s="110" t="s">
        <v>134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7"/>
      <c r="R8" s="127"/>
      <c r="S8" s="135"/>
      <c r="T8" s="142"/>
      <c r="U8" s="150"/>
    </row>
    <row r="9" spans="1:245" ht="58.9" customHeight="1">
      <c r="A9" s="96"/>
      <c r="B9" s="104"/>
      <c r="C9" s="111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8">
        <f t="shared" ref="Q9:Q15" si="0">SUM(D9:P9)</f>
        <v>0</v>
      </c>
      <c r="R9" s="128"/>
      <c r="S9" s="136"/>
      <c r="T9" s="143">
        <f t="shared" ref="T9:T15" si="1">Q9+R9+S9</f>
        <v>0</v>
      </c>
      <c r="U9" s="151"/>
    </row>
    <row r="10" spans="1:245" ht="58.9" customHeight="1">
      <c r="A10" s="97"/>
      <c r="B10" s="105"/>
      <c r="C10" s="112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29">
        <f t="shared" si="0"/>
        <v>0</v>
      </c>
      <c r="R10" s="129"/>
      <c r="S10" s="137"/>
      <c r="T10" s="144">
        <f t="shared" si="1"/>
        <v>0</v>
      </c>
      <c r="U10" s="152"/>
    </row>
    <row r="11" spans="1:245" ht="58.9" customHeight="1">
      <c r="A11" s="97"/>
      <c r="B11" s="105"/>
      <c r="C11" s="112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29">
        <f t="shared" si="0"/>
        <v>0</v>
      </c>
      <c r="R11" s="129"/>
      <c r="S11" s="137"/>
      <c r="T11" s="144">
        <f t="shared" si="1"/>
        <v>0</v>
      </c>
      <c r="U11" s="153"/>
    </row>
    <row r="12" spans="1:245" ht="58.9" customHeight="1">
      <c r="A12" s="97"/>
      <c r="B12" s="105"/>
      <c r="C12" s="112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29">
        <f t="shared" si="0"/>
        <v>0</v>
      </c>
      <c r="R12" s="129"/>
      <c r="S12" s="137"/>
      <c r="T12" s="144">
        <f t="shared" si="1"/>
        <v>0</v>
      </c>
      <c r="U12" s="153"/>
    </row>
    <row r="13" spans="1:245" ht="58.9" customHeight="1">
      <c r="A13" s="97"/>
      <c r="B13" s="105"/>
      <c r="C13" s="112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29">
        <f t="shared" si="0"/>
        <v>0</v>
      </c>
      <c r="R13" s="129"/>
      <c r="S13" s="137"/>
      <c r="T13" s="144">
        <f t="shared" si="1"/>
        <v>0</v>
      </c>
      <c r="U13" s="153"/>
    </row>
    <row r="14" spans="1:245" ht="58.9" customHeight="1">
      <c r="A14" s="97"/>
      <c r="B14" s="105"/>
      <c r="C14" s="112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29">
        <f t="shared" si="0"/>
        <v>0</v>
      </c>
      <c r="R14" s="129"/>
      <c r="S14" s="137"/>
      <c r="T14" s="144">
        <f t="shared" si="1"/>
        <v>0</v>
      </c>
      <c r="U14" s="153"/>
    </row>
    <row r="15" spans="1:245" ht="58.9" customHeight="1">
      <c r="A15" s="97"/>
      <c r="B15" s="105"/>
      <c r="C15" s="112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29">
        <f t="shared" si="0"/>
        <v>0</v>
      </c>
      <c r="R15" s="129"/>
      <c r="S15" s="137"/>
      <c r="T15" s="144">
        <f t="shared" si="1"/>
        <v>0</v>
      </c>
      <c r="U15" s="153"/>
    </row>
    <row r="16" spans="1:245" ht="58.9" customHeight="1">
      <c r="A16" s="97"/>
      <c r="B16" s="105"/>
      <c r="C16" s="109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29"/>
      <c r="R16" s="129"/>
      <c r="S16" s="137"/>
      <c r="T16" s="144"/>
      <c r="U16" s="153"/>
    </row>
    <row r="17" spans="1:21" ht="58.9" customHeight="1">
      <c r="A17" s="97"/>
      <c r="B17" s="105"/>
      <c r="C17" s="109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29"/>
      <c r="R17" s="129"/>
      <c r="S17" s="137"/>
      <c r="T17" s="144"/>
      <c r="U17" s="153"/>
    </row>
    <row r="18" spans="1:21" ht="58.9" customHeight="1">
      <c r="A18" s="97"/>
      <c r="B18" s="105"/>
      <c r="C18" s="109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29"/>
      <c r="R18" s="129"/>
      <c r="S18" s="137"/>
      <c r="T18" s="144"/>
      <c r="U18" s="153"/>
    </row>
    <row r="19" spans="1:21" ht="58.9" customHeight="1">
      <c r="A19" s="97"/>
      <c r="B19" s="105"/>
      <c r="C19" s="10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29"/>
      <c r="R19" s="129"/>
      <c r="S19" s="137"/>
      <c r="T19" s="144"/>
      <c r="U19" s="153"/>
    </row>
    <row r="20" spans="1:21" ht="58.9" customHeight="1">
      <c r="A20" s="97"/>
      <c r="B20" s="105"/>
      <c r="C20" s="109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29"/>
      <c r="R20" s="129"/>
      <c r="S20" s="137"/>
      <c r="T20" s="144"/>
      <c r="U20" s="153"/>
    </row>
    <row r="21" spans="1:21" ht="58.9" customHeight="1">
      <c r="A21" s="98"/>
      <c r="B21" s="106"/>
      <c r="C21" s="113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30"/>
      <c r="R21" s="130"/>
      <c r="S21" s="138"/>
      <c r="T21" s="145"/>
      <c r="U21" s="154"/>
    </row>
    <row r="22" spans="1:21" ht="58.9" customHeight="1">
      <c r="A22" s="99"/>
      <c r="B22" s="107"/>
      <c r="C22" s="114" t="s">
        <v>115</v>
      </c>
      <c r="D22" s="122">
        <f>SUM(D9:D21)</f>
        <v>0</v>
      </c>
      <c r="E22" s="122">
        <f>SUM(E9:E21)</f>
        <v>0</v>
      </c>
      <c r="F22" s="122">
        <f>SUM(F9:F21)</f>
        <v>0</v>
      </c>
      <c r="G22" s="122">
        <f>SUM(G9:G21)</f>
        <v>0</v>
      </c>
      <c r="H22" s="122"/>
      <c r="I22" s="122">
        <f t="shared" ref="I22:T22" si="2">SUM(I9:I21)</f>
        <v>0</v>
      </c>
      <c r="J22" s="122">
        <f t="shared" si="2"/>
        <v>0</v>
      </c>
      <c r="K22" s="122">
        <f t="shared" si="2"/>
        <v>0</v>
      </c>
      <c r="L22" s="122">
        <f t="shared" si="2"/>
        <v>0</v>
      </c>
      <c r="M22" s="122">
        <f t="shared" si="2"/>
        <v>0</v>
      </c>
      <c r="N22" s="122">
        <f t="shared" si="2"/>
        <v>0</v>
      </c>
      <c r="O22" s="122">
        <f t="shared" si="2"/>
        <v>0</v>
      </c>
      <c r="P22" s="122">
        <f t="shared" si="2"/>
        <v>0</v>
      </c>
      <c r="Q22" s="131">
        <f t="shared" si="2"/>
        <v>0</v>
      </c>
      <c r="R22" s="131">
        <f t="shared" si="2"/>
        <v>0</v>
      </c>
      <c r="S22" s="139">
        <f t="shared" si="2"/>
        <v>0</v>
      </c>
      <c r="T22" s="146">
        <f t="shared" si="2"/>
        <v>0</v>
      </c>
      <c r="U22" s="155"/>
    </row>
    <row r="23" spans="1:21" ht="25.5" customHeight="1">
      <c r="A23" s="100" t="s">
        <v>142</v>
      </c>
      <c r="B23" s="100"/>
    </row>
  </sheetData>
  <mergeCells count="7">
    <mergeCell ref="A2:G2"/>
    <mergeCell ref="A4:B7"/>
    <mergeCell ref="Q4:Q8"/>
    <mergeCell ref="R4:R8"/>
    <mergeCell ref="S4:S8"/>
    <mergeCell ref="T4:T8"/>
    <mergeCell ref="U4:U8"/>
  </mergeCells>
  <phoneticPr fontId="3" type="Hiragana"/>
  <pageMargins left="0.7" right="0.7" top="0.75" bottom="0.75" header="0.3" footer="0.3"/>
  <pageSetup paperSize="9" scale="42" fitToWidth="0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W23"/>
  <sheetViews>
    <sheetView topLeftCell="D1" zoomScale="103" zoomScaleNormal="103" workbookViewId="0">
      <selection activeCell="K10" sqref="K10"/>
    </sheetView>
  </sheetViews>
  <sheetFormatPr defaultRowHeight="17.649999999999999"/>
  <cols>
    <col min="1" max="1" width="12.9375" style="88" customWidth="1"/>
    <col min="2" max="2" width="19.125" style="88" customWidth="1"/>
    <col min="3" max="3" width="16.3125" style="89" customWidth="1"/>
    <col min="4" max="16" width="12.5625" style="88" customWidth="1"/>
    <col min="17" max="20" width="13.5625" style="88" customWidth="1"/>
    <col min="21" max="21" width="18.375" style="88" customWidth="1"/>
    <col min="22" max="257" width="9" style="88" bestFit="1" customWidth="1"/>
  </cols>
  <sheetData>
    <row r="1" spans="1:257" ht="18.399999999999999"/>
    <row r="2" spans="1:257" ht="34.5" customHeight="1">
      <c r="A2" s="91" t="s">
        <v>105</v>
      </c>
      <c r="B2" s="91"/>
      <c r="C2" s="91"/>
      <c r="D2" s="91"/>
      <c r="E2" s="91"/>
      <c r="F2" s="91"/>
      <c r="G2" s="91"/>
      <c r="R2" s="157" t="s">
        <v>124</v>
      </c>
      <c r="U2" s="147" t="s">
        <v>141</v>
      </c>
    </row>
    <row r="3" spans="1:257" ht="18.399999999999999"/>
    <row r="4" spans="1:257" s="90" customFormat="1" ht="49.15" customHeight="1">
      <c r="A4" s="92"/>
      <c r="B4" s="101"/>
      <c r="C4" s="108" t="s">
        <v>131</v>
      </c>
      <c r="D4" s="115">
        <v>45752</v>
      </c>
      <c r="E4" s="115">
        <v>45792</v>
      </c>
      <c r="F4" s="115" t="s">
        <v>118</v>
      </c>
      <c r="G4" s="123" t="s">
        <v>119</v>
      </c>
      <c r="H4" s="115">
        <v>45940</v>
      </c>
      <c r="I4" s="115">
        <v>46078</v>
      </c>
      <c r="J4" s="123"/>
      <c r="K4" s="123"/>
      <c r="L4" s="123"/>
      <c r="M4" s="123"/>
      <c r="N4" s="123"/>
      <c r="O4" s="123"/>
      <c r="P4" s="123"/>
      <c r="Q4" s="125" t="s">
        <v>143</v>
      </c>
      <c r="R4" s="125" t="s">
        <v>140</v>
      </c>
      <c r="S4" s="133" t="s">
        <v>9</v>
      </c>
      <c r="T4" s="140" t="s">
        <v>123</v>
      </c>
      <c r="U4" s="148" t="s">
        <v>72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  <c r="IW4" s="156"/>
    </row>
    <row r="5" spans="1:257" s="89" customFormat="1" ht="48.4" customHeight="1">
      <c r="A5" s="93"/>
      <c r="B5" s="102"/>
      <c r="C5" s="109" t="s">
        <v>132</v>
      </c>
      <c r="D5" s="116" t="s">
        <v>116</v>
      </c>
      <c r="E5" s="116" t="s">
        <v>117</v>
      </c>
      <c r="F5" s="116" t="s">
        <v>110</v>
      </c>
      <c r="G5" s="116" t="s">
        <v>120</v>
      </c>
      <c r="H5" s="116" t="s">
        <v>121</v>
      </c>
      <c r="I5" s="116" t="s">
        <v>122</v>
      </c>
      <c r="J5" s="116"/>
      <c r="K5" s="116"/>
      <c r="L5" s="116"/>
      <c r="M5" s="116"/>
      <c r="N5" s="116"/>
      <c r="O5" s="116"/>
      <c r="P5" s="116"/>
      <c r="Q5" s="126"/>
      <c r="R5" s="126"/>
      <c r="S5" s="134"/>
      <c r="T5" s="141"/>
      <c r="U5" s="149"/>
    </row>
    <row r="6" spans="1:257" s="89" customFormat="1" ht="25" customHeight="1">
      <c r="A6" s="93"/>
      <c r="B6" s="102"/>
      <c r="C6" s="109" t="s">
        <v>133</v>
      </c>
      <c r="D6" s="117">
        <v>3</v>
      </c>
      <c r="E6" s="117">
        <v>7</v>
      </c>
      <c r="F6" s="117" t="s">
        <v>25</v>
      </c>
      <c r="G6" s="117" t="s">
        <v>25</v>
      </c>
      <c r="H6" s="117" t="s">
        <v>25</v>
      </c>
      <c r="I6" s="117">
        <v>2</v>
      </c>
      <c r="J6" s="117"/>
      <c r="K6" s="117"/>
      <c r="L6" s="117"/>
      <c r="M6" s="117"/>
      <c r="N6" s="117"/>
      <c r="O6" s="117"/>
      <c r="P6" s="117"/>
      <c r="Q6" s="126"/>
      <c r="R6" s="126"/>
      <c r="S6" s="134"/>
      <c r="T6" s="141"/>
      <c r="U6" s="149"/>
    </row>
    <row r="7" spans="1:257" ht="25" customHeight="1">
      <c r="A7" s="94"/>
      <c r="B7" s="103"/>
      <c r="C7" s="109" t="s">
        <v>127</v>
      </c>
      <c r="D7" s="118">
        <v>1500</v>
      </c>
      <c r="E7" s="118">
        <v>1500</v>
      </c>
      <c r="F7" s="118">
        <v>2000</v>
      </c>
      <c r="G7" s="118">
        <v>1500</v>
      </c>
      <c r="H7" s="124" t="s">
        <v>25</v>
      </c>
      <c r="I7" s="118">
        <v>1500</v>
      </c>
      <c r="J7" s="118"/>
      <c r="K7" s="118"/>
      <c r="L7" s="118"/>
      <c r="M7" s="118"/>
      <c r="N7" s="118"/>
      <c r="O7" s="118"/>
      <c r="P7" s="118"/>
      <c r="Q7" s="126"/>
      <c r="R7" s="126"/>
      <c r="S7" s="134"/>
      <c r="T7" s="141"/>
      <c r="U7" s="149"/>
    </row>
    <row r="8" spans="1:257" ht="21.75" customHeight="1">
      <c r="A8" s="95" t="s">
        <v>106</v>
      </c>
      <c r="B8" s="95" t="s">
        <v>130</v>
      </c>
      <c r="C8" s="110" t="s">
        <v>134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7"/>
      <c r="R8" s="127"/>
      <c r="S8" s="135"/>
      <c r="T8" s="142"/>
      <c r="U8" s="150"/>
    </row>
    <row r="9" spans="1:257" ht="58.9" customHeight="1">
      <c r="A9" s="96" t="s">
        <v>107</v>
      </c>
      <c r="B9" s="104" t="s">
        <v>135</v>
      </c>
      <c r="C9" s="111" t="s">
        <v>108</v>
      </c>
      <c r="D9" s="120">
        <v>4500</v>
      </c>
      <c r="E9" s="120">
        <v>10500</v>
      </c>
      <c r="F9" s="120">
        <v>120000</v>
      </c>
      <c r="G9" s="120"/>
      <c r="H9" s="120"/>
      <c r="I9" s="120">
        <v>3000</v>
      </c>
      <c r="J9" s="120"/>
      <c r="K9" s="120"/>
      <c r="L9" s="120"/>
      <c r="M9" s="120"/>
      <c r="N9" s="120"/>
      <c r="O9" s="120"/>
      <c r="P9" s="120"/>
      <c r="Q9" s="128">
        <f t="shared" ref="Q9:Q15" si="0">SUM(D9:P9)</f>
        <v>138000</v>
      </c>
      <c r="R9" s="128">
        <v>50000</v>
      </c>
      <c r="S9" s="136">
        <v>87000</v>
      </c>
      <c r="T9" s="143">
        <f t="shared" ref="T9:T15" si="1">Q9+R9+S9</f>
        <v>275000</v>
      </c>
      <c r="U9" s="151"/>
    </row>
    <row r="10" spans="1:257" ht="58.9" customHeight="1">
      <c r="A10" s="97" t="s">
        <v>35</v>
      </c>
      <c r="B10" s="105" t="s">
        <v>136</v>
      </c>
      <c r="C10" s="112" t="s">
        <v>23</v>
      </c>
      <c r="D10" s="118"/>
      <c r="E10" s="118">
        <v>10500</v>
      </c>
      <c r="F10" s="118"/>
      <c r="G10" s="118">
        <v>9000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29">
        <f t="shared" si="0"/>
        <v>19500</v>
      </c>
      <c r="R10" s="129">
        <v>30000</v>
      </c>
      <c r="S10" s="137">
        <v>67000</v>
      </c>
      <c r="T10" s="144">
        <f t="shared" si="1"/>
        <v>116500</v>
      </c>
      <c r="U10" s="158" t="s">
        <v>125</v>
      </c>
    </row>
    <row r="11" spans="1:257" ht="58.9" customHeight="1">
      <c r="A11" s="97" t="s">
        <v>95</v>
      </c>
      <c r="B11" s="105" t="s">
        <v>98</v>
      </c>
      <c r="C11" s="112" t="s">
        <v>109</v>
      </c>
      <c r="D11" s="118">
        <v>4500</v>
      </c>
      <c r="E11" s="118"/>
      <c r="F11" s="118"/>
      <c r="G11" s="118">
        <v>15000</v>
      </c>
      <c r="H11" s="118"/>
      <c r="I11" s="118">
        <v>3000</v>
      </c>
      <c r="J11" s="118"/>
      <c r="K11" s="118"/>
      <c r="L11" s="118"/>
      <c r="M11" s="118"/>
      <c r="N11" s="118"/>
      <c r="O11" s="118"/>
      <c r="P11" s="118"/>
      <c r="Q11" s="129">
        <f t="shared" si="0"/>
        <v>22500</v>
      </c>
      <c r="R11" s="129">
        <v>30000</v>
      </c>
      <c r="S11" s="137">
        <v>14000</v>
      </c>
      <c r="T11" s="144">
        <f t="shared" si="1"/>
        <v>66500</v>
      </c>
      <c r="U11" s="153"/>
    </row>
    <row r="12" spans="1:257" ht="58.9" customHeight="1">
      <c r="A12" s="97" t="s">
        <v>128</v>
      </c>
      <c r="B12" s="105" t="s">
        <v>137</v>
      </c>
      <c r="C12" s="112" t="s">
        <v>111</v>
      </c>
      <c r="D12" s="118"/>
      <c r="E12" s="118">
        <v>10500</v>
      </c>
      <c r="F12" s="118"/>
      <c r="G12" s="118">
        <v>45000</v>
      </c>
      <c r="H12" s="118">
        <v>20000</v>
      </c>
      <c r="I12" s="118"/>
      <c r="J12" s="118"/>
      <c r="K12" s="118"/>
      <c r="L12" s="118"/>
      <c r="M12" s="118"/>
      <c r="N12" s="118"/>
      <c r="O12" s="118"/>
      <c r="P12" s="118"/>
      <c r="Q12" s="129">
        <f t="shared" si="0"/>
        <v>75500</v>
      </c>
      <c r="R12" s="129">
        <v>10000</v>
      </c>
      <c r="S12" s="137">
        <v>120000</v>
      </c>
      <c r="T12" s="144">
        <f t="shared" si="1"/>
        <v>205500</v>
      </c>
      <c r="U12" s="153"/>
    </row>
    <row r="13" spans="1:257" ht="58.9" customHeight="1">
      <c r="A13" s="97" t="s">
        <v>129</v>
      </c>
      <c r="B13" s="105" t="s">
        <v>138</v>
      </c>
      <c r="C13" s="112" t="s">
        <v>112</v>
      </c>
      <c r="D13" s="118">
        <v>4500</v>
      </c>
      <c r="E13" s="118">
        <v>10500</v>
      </c>
      <c r="F13" s="118">
        <v>80000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29">
        <f t="shared" si="0"/>
        <v>95000</v>
      </c>
      <c r="R13" s="129">
        <v>10000</v>
      </c>
      <c r="S13" s="137">
        <v>180000</v>
      </c>
      <c r="T13" s="144">
        <f t="shared" si="1"/>
        <v>285000</v>
      </c>
      <c r="U13" s="153"/>
    </row>
    <row r="14" spans="1:257" ht="58.9" customHeight="1">
      <c r="A14" s="97"/>
      <c r="B14" s="105" t="s">
        <v>139</v>
      </c>
      <c r="C14" s="112" t="s">
        <v>113</v>
      </c>
      <c r="D14" s="118">
        <v>4500</v>
      </c>
      <c r="E14" s="118">
        <v>10500</v>
      </c>
      <c r="F14" s="118"/>
      <c r="G14" s="118">
        <v>27000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29">
        <f t="shared" si="0"/>
        <v>42000</v>
      </c>
      <c r="R14" s="129"/>
      <c r="S14" s="137"/>
      <c r="T14" s="144">
        <f t="shared" si="1"/>
        <v>42000</v>
      </c>
      <c r="U14" s="153"/>
    </row>
    <row r="15" spans="1:257" ht="58.9" customHeight="1">
      <c r="A15" s="97"/>
      <c r="B15" s="105" t="s">
        <v>139</v>
      </c>
      <c r="C15" s="112" t="s">
        <v>114</v>
      </c>
      <c r="D15" s="118"/>
      <c r="E15" s="118">
        <v>10500</v>
      </c>
      <c r="F15" s="118">
        <v>100000</v>
      </c>
      <c r="G15" s="118">
        <v>27000</v>
      </c>
      <c r="H15" s="118"/>
      <c r="I15" s="118"/>
      <c r="J15" s="118"/>
      <c r="K15" s="118"/>
      <c r="L15" s="118"/>
      <c r="M15" s="118"/>
      <c r="N15" s="118"/>
      <c r="O15" s="118"/>
      <c r="P15" s="118"/>
      <c r="Q15" s="129">
        <f t="shared" si="0"/>
        <v>137500</v>
      </c>
      <c r="R15" s="129"/>
      <c r="S15" s="137">
        <v>100000</v>
      </c>
      <c r="T15" s="144">
        <f t="shared" si="1"/>
        <v>237500</v>
      </c>
      <c r="U15" s="153"/>
    </row>
    <row r="16" spans="1:257" ht="58.9" customHeight="1">
      <c r="A16" s="97"/>
      <c r="B16" s="105"/>
      <c r="C16" s="109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29"/>
      <c r="R16" s="129"/>
      <c r="S16" s="137"/>
      <c r="T16" s="144"/>
      <c r="U16" s="153"/>
    </row>
    <row r="17" spans="1:21" ht="58.9" customHeight="1">
      <c r="A17" s="97"/>
      <c r="B17" s="105"/>
      <c r="C17" s="109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29"/>
      <c r="R17" s="129"/>
      <c r="S17" s="137"/>
      <c r="T17" s="144"/>
      <c r="U17" s="153"/>
    </row>
    <row r="18" spans="1:21" ht="58.9" customHeight="1">
      <c r="A18" s="97"/>
      <c r="B18" s="105"/>
      <c r="C18" s="109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29"/>
      <c r="R18" s="129"/>
      <c r="S18" s="137"/>
      <c r="T18" s="144"/>
      <c r="U18" s="153"/>
    </row>
    <row r="19" spans="1:21" ht="58.9" customHeight="1">
      <c r="A19" s="97"/>
      <c r="B19" s="105"/>
      <c r="C19" s="10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29"/>
      <c r="R19" s="129"/>
      <c r="S19" s="137"/>
      <c r="T19" s="144"/>
      <c r="U19" s="153"/>
    </row>
    <row r="20" spans="1:21" ht="58.9" customHeight="1">
      <c r="A20" s="97"/>
      <c r="B20" s="105"/>
      <c r="C20" s="109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29"/>
      <c r="R20" s="129"/>
      <c r="S20" s="137"/>
      <c r="T20" s="144"/>
      <c r="U20" s="153"/>
    </row>
    <row r="21" spans="1:21" ht="58.9" customHeight="1">
      <c r="A21" s="98"/>
      <c r="B21" s="106"/>
      <c r="C21" s="113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30"/>
      <c r="R21" s="130"/>
      <c r="S21" s="138"/>
      <c r="T21" s="145"/>
      <c r="U21" s="154"/>
    </row>
    <row r="22" spans="1:21" ht="58.9" customHeight="1">
      <c r="A22" s="99"/>
      <c r="B22" s="107"/>
      <c r="C22" s="114" t="s">
        <v>115</v>
      </c>
      <c r="D22" s="122">
        <f>SUM(D9:D21)</f>
        <v>18000</v>
      </c>
      <c r="E22" s="122">
        <f>SUM(E9:E21)</f>
        <v>63000</v>
      </c>
      <c r="F22" s="122">
        <f>SUM(F9:F21)</f>
        <v>300000</v>
      </c>
      <c r="G22" s="122">
        <f>SUM(G9:G21)</f>
        <v>123000</v>
      </c>
      <c r="H22" s="122"/>
      <c r="I22" s="122">
        <f t="shared" ref="I22:T22" si="2">SUM(I9:I21)</f>
        <v>6000</v>
      </c>
      <c r="J22" s="122">
        <f t="shared" si="2"/>
        <v>0</v>
      </c>
      <c r="K22" s="122">
        <f t="shared" si="2"/>
        <v>0</v>
      </c>
      <c r="L22" s="122">
        <f t="shared" si="2"/>
        <v>0</v>
      </c>
      <c r="M22" s="122">
        <f t="shared" si="2"/>
        <v>0</v>
      </c>
      <c r="N22" s="122">
        <f t="shared" si="2"/>
        <v>0</v>
      </c>
      <c r="O22" s="122">
        <f t="shared" si="2"/>
        <v>0</v>
      </c>
      <c r="P22" s="122">
        <f t="shared" si="2"/>
        <v>0</v>
      </c>
      <c r="Q22" s="131">
        <f t="shared" si="2"/>
        <v>530000</v>
      </c>
      <c r="R22" s="131">
        <f t="shared" si="2"/>
        <v>130000</v>
      </c>
      <c r="S22" s="139">
        <f t="shared" si="2"/>
        <v>568000</v>
      </c>
      <c r="T22" s="146">
        <f t="shared" si="2"/>
        <v>1228000</v>
      </c>
      <c r="U22" s="155"/>
    </row>
    <row r="23" spans="1:21" ht="25.5" customHeight="1">
      <c r="A23" s="100" t="s">
        <v>142</v>
      </c>
      <c r="B23" s="100"/>
    </row>
  </sheetData>
  <mergeCells count="7">
    <mergeCell ref="A2:G2"/>
    <mergeCell ref="A4:B7"/>
    <mergeCell ref="Q4:Q8"/>
    <mergeCell ref="R4:R8"/>
    <mergeCell ref="S4:S8"/>
    <mergeCell ref="T4:T8"/>
    <mergeCell ref="U4:U8"/>
  </mergeCells>
  <phoneticPr fontId="3" type="Hiragana"/>
  <pageMargins left="0.7" right="0.7" top="0.75" bottom="0.75" header="0.3" footer="0.3"/>
  <pageSetup paperSize="9" scale="42" fitToWidth="0" fitToHeight="1" orientation="landscape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29"/>
  <sheetViews>
    <sheetView view="pageBreakPreview" zoomScale="115" zoomScaleSheetLayoutView="115" workbookViewId="0">
      <selection activeCell="A22" sqref="A22:D29"/>
    </sheetView>
  </sheetViews>
  <sheetFormatPr defaultRowHeight="17.649999999999999"/>
  <cols>
    <col min="1" max="13" width="5.59765625" customWidth="1"/>
    <col min="14" max="14" width="6.19921875" customWidth="1"/>
  </cols>
  <sheetData>
    <row r="1" spans="1:14">
      <c r="A1" s="56" t="s">
        <v>30</v>
      </c>
      <c r="B1" s="56"/>
      <c r="C1" s="58" t="s">
        <v>31</v>
      </c>
      <c r="D1" s="58"/>
      <c r="E1" s="58"/>
      <c r="F1" s="58"/>
      <c r="G1" s="58"/>
      <c r="H1" s="58"/>
      <c r="I1" s="58"/>
      <c r="J1" s="58"/>
      <c r="K1" s="65" t="s">
        <v>40</v>
      </c>
      <c r="L1" s="71"/>
      <c r="M1" s="72"/>
    </row>
    <row r="2" spans="1:14" ht="6.6" customHeight="1">
      <c r="A2" s="56"/>
      <c r="B2" s="56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>
      <c r="A3" s="57" t="s">
        <v>42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ht="13.8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>
      <c r="A5" s="58" t="s">
        <v>26</v>
      </c>
      <c r="B5" s="58"/>
      <c r="C5" s="58" t="s">
        <v>27</v>
      </c>
      <c r="D5" s="58"/>
      <c r="E5" s="58"/>
      <c r="F5" s="58"/>
      <c r="G5" s="58"/>
      <c r="H5" s="58"/>
      <c r="I5" s="80" t="s">
        <v>16</v>
      </c>
      <c r="J5" s="81" t="s">
        <v>29</v>
      </c>
      <c r="K5" s="81"/>
      <c r="L5" s="81"/>
      <c r="M5" s="81"/>
    </row>
    <row r="6" spans="1:14">
      <c r="A6" s="59" t="s">
        <v>59</v>
      </c>
      <c r="B6" s="59"/>
      <c r="C6" s="59" t="s">
        <v>58</v>
      </c>
      <c r="D6" s="59"/>
      <c r="E6" s="59"/>
      <c r="F6" s="59"/>
      <c r="G6" s="59"/>
      <c r="H6" s="59"/>
      <c r="I6" s="59"/>
      <c r="J6" s="59"/>
      <c r="K6" s="59"/>
      <c r="L6" s="59" t="s">
        <v>55</v>
      </c>
      <c r="M6" s="59"/>
    </row>
    <row r="7" spans="1:14" ht="22.8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4" ht="22.8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4" ht="13.8" customHeight="1">
      <c r="A9" s="159" t="s">
        <v>144</v>
      </c>
      <c r="B9" s="70"/>
      <c r="C9" s="74"/>
      <c r="D9" s="64"/>
      <c r="E9" s="70"/>
      <c r="F9" s="70"/>
      <c r="G9" s="70"/>
      <c r="H9" s="70"/>
      <c r="I9" s="70"/>
      <c r="J9" s="70"/>
      <c r="K9" s="70"/>
      <c r="L9" s="70"/>
      <c r="M9" s="74"/>
    </row>
    <row r="10" spans="1:14" ht="13.8" customHeight="1">
      <c r="A10" s="61"/>
      <c r="B10" s="67"/>
      <c r="C10" s="73"/>
      <c r="D10" s="61"/>
      <c r="E10" s="67"/>
      <c r="F10" s="67"/>
      <c r="G10" s="67"/>
      <c r="H10" s="67"/>
      <c r="I10" s="67"/>
      <c r="J10" s="67"/>
      <c r="K10" s="67"/>
      <c r="L10" s="67"/>
      <c r="M10" s="73"/>
    </row>
    <row r="11" spans="1:14" ht="13.8" customHeight="1">
      <c r="A11" s="63"/>
      <c r="B11" s="69"/>
      <c r="C11" s="75"/>
      <c r="D11" s="63"/>
      <c r="E11" s="69"/>
      <c r="F11" s="69"/>
      <c r="G11" s="69"/>
      <c r="H11" s="69"/>
      <c r="I11" s="69"/>
      <c r="J11" s="69"/>
      <c r="K11" s="69"/>
      <c r="L11" s="69"/>
      <c r="M11" s="75"/>
    </row>
    <row r="12" spans="1:14" ht="27" customHeight="1">
      <c r="A12" s="64" t="s">
        <v>34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4"/>
      <c r="N12" s="87"/>
    </row>
    <row r="13" spans="1:14">
      <c r="A13" s="61" t="s">
        <v>37</v>
      </c>
      <c r="B13" s="67"/>
      <c r="C13" s="73"/>
      <c r="D13" s="59"/>
      <c r="E13" s="59"/>
      <c r="F13" s="59"/>
      <c r="G13" s="59"/>
      <c r="H13" s="59"/>
      <c r="I13" s="59"/>
      <c r="J13" s="59"/>
      <c r="K13" s="59"/>
      <c r="L13" s="66"/>
      <c r="M13" s="84"/>
      <c r="N13" s="87"/>
    </row>
    <row r="14" spans="1:14">
      <c r="A14" s="61"/>
      <c r="B14" s="67"/>
      <c r="C14" s="73"/>
      <c r="D14" s="59"/>
      <c r="E14" s="59"/>
      <c r="F14" s="59"/>
      <c r="G14" s="59"/>
      <c r="H14" s="59"/>
      <c r="I14" s="59"/>
      <c r="J14" s="59"/>
      <c r="K14" s="59"/>
      <c r="L14" s="66"/>
      <c r="M14" s="84"/>
      <c r="N14" s="87"/>
    </row>
    <row r="15" spans="1:14">
      <c r="A15" s="61"/>
      <c r="B15" s="67"/>
      <c r="C15" s="73"/>
      <c r="D15" s="59"/>
      <c r="E15" s="59"/>
      <c r="F15" s="59"/>
      <c r="G15" s="59"/>
      <c r="H15" s="59"/>
      <c r="I15" s="59"/>
      <c r="J15" s="59"/>
      <c r="K15" s="59"/>
      <c r="L15" s="66" t="s">
        <v>15</v>
      </c>
      <c r="M15" s="84"/>
      <c r="N15" s="87"/>
    </row>
    <row r="16" spans="1:14" ht="12.6" customHeight="1">
      <c r="A16" s="62"/>
      <c r="B16" s="68"/>
      <c r="C16" s="68"/>
      <c r="D16" s="76"/>
      <c r="E16" s="76"/>
      <c r="F16" s="76"/>
      <c r="G16" s="76"/>
      <c r="H16" s="76"/>
      <c r="I16" s="76"/>
      <c r="J16" s="76"/>
      <c r="K16" s="76"/>
      <c r="L16" s="82"/>
      <c r="M16" s="85"/>
      <c r="N16" s="87"/>
    </row>
    <row r="17" spans="1:14" ht="18.600000000000001" customHeight="1">
      <c r="A17" s="61" t="s">
        <v>36</v>
      </c>
      <c r="B17" s="67"/>
      <c r="C17" s="67"/>
      <c r="D17" s="77" t="s">
        <v>7</v>
      </c>
      <c r="E17" s="67"/>
      <c r="F17" s="67" t="s">
        <v>18</v>
      </c>
      <c r="G17" s="70"/>
      <c r="H17" s="67" t="s">
        <v>20</v>
      </c>
      <c r="I17" s="67"/>
      <c r="J17" s="67" t="s">
        <v>21</v>
      </c>
      <c r="K17" s="77"/>
      <c r="L17" s="66"/>
      <c r="M17" s="84"/>
      <c r="N17" s="87"/>
    </row>
    <row r="18" spans="1:14" ht="18.600000000000001" customHeight="1">
      <c r="A18" s="63"/>
      <c r="B18" s="69"/>
      <c r="C18" s="69"/>
      <c r="D18" s="68"/>
      <c r="E18" s="69"/>
      <c r="F18" s="69"/>
      <c r="G18" s="69"/>
      <c r="H18" s="69"/>
      <c r="I18" s="69"/>
      <c r="J18" s="69"/>
      <c r="K18" s="68"/>
      <c r="L18" s="66"/>
      <c r="M18" s="84"/>
      <c r="N18" s="87"/>
    </row>
    <row r="19" spans="1:14" ht="13.2" customHeight="1">
      <c r="A19" s="64" t="s">
        <v>61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4"/>
      <c r="N19" s="87"/>
    </row>
    <row r="20" spans="1:14">
      <c r="A20" s="63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5"/>
      <c r="N20" s="87"/>
    </row>
    <row r="21" spans="1:14" ht="36.6" customHeight="1">
      <c r="A21" s="65" t="s">
        <v>62</v>
      </c>
      <c r="B21" s="71"/>
      <c r="C21" s="71"/>
      <c r="D21" s="71"/>
      <c r="E21" s="65" t="s">
        <v>1</v>
      </c>
      <c r="F21" s="71"/>
      <c r="G21" s="71"/>
      <c r="H21" s="72"/>
      <c r="I21" s="71" t="s">
        <v>63</v>
      </c>
      <c r="J21" s="71"/>
      <c r="K21" s="71"/>
      <c r="L21" s="71"/>
      <c r="M21" s="72"/>
    </row>
    <row r="22" spans="1:14" ht="36.6" customHeight="1">
      <c r="A22" s="160" t="s">
        <v>39</v>
      </c>
      <c r="B22" s="163"/>
      <c r="C22" s="163"/>
      <c r="D22" s="166"/>
      <c r="E22" s="65"/>
      <c r="F22" s="71"/>
      <c r="G22" s="71"/>
      <c r="H22" s="72"/>
      <c r="I22" s="169"/>
      <c r="J22" s="169"/>
      <c r="K22" s="169"/>
      <c r="L22" s="169"/>
      <c r="M22" s="170"/>
    </row>
    <row r="23" spans="1:14" ht="36.6" customHeight="1">
      <c r="A23" s="161"/>
      <c r="B23" s="164"/>
      <c r="C23" s="164"/>
      <c r="D23" s="167"/>
      <c r="E23" s="65"/>
      <c r="F23" s="71"/>
      <c r="G23" s="71"/>
      <c r="H23" s="72"/>
      <c r="I23" s="169"/>
      <c r="J23" s="169"/>
      <c r="K23" s="169"/>
      <c r="L23" s="169"/>
      <c r="M23" s="170"/>
    </row>
    <row r="24" spans="1:14" ht="36.6" customHeight="1">
      <c r="A24" s="161"/>
      <c r="B24" s="164"/>
      <c r="C24" s="164"/>
      <c r="D24" s="167"/>
      <c r="E24" s="65"/>
      <c r="F24" s="71"/>
      <c r="G24" s="71"/>
      <c r="H24" s="72"/>
      <c r="I24" s="169"/>
      <c r="J24" s="169"/>
      <c r="K24" s="169"/>
      <c r="L24" s="169"/>
      <c r="M24" s="170"/>
    </row>
    <row r="25" spans="1:14" ht="36.6" customHeight="1">
      <c r="A25" s="161"/>
      <c r="B25" s="164"/>
      <c r="C25" s="164"/>
      <c r="D25" s="167"/>
      <c r="E25" s="65"/>
      <c r="F25" s="71"/>
      <c r="G25" s="71"/>
      <c r="H25" s="72"/>
      <c r="I25" s="169"/>
      <c r="J25" s="169"/>
      <c r="K25" s="169"/>
      <c r="L25" s="169"/>
      <c r="M25" s="170"/>
    </row>
    <row r="26" spans="1:14" ht="36.6" customHeight="1">
      <c r="A26" s="161"/>
      <c r="B26" s="164"/>
      <c r="C26" s="164"/>
      <c r="D26" s="167"/>
      <c r="E26" s="65"/>
      <c r="F26" s="71"/>
      <c r="G26" s="71"/>
      <c r="H26" s="72"/>
      <c r="I26" s="169"/>
      <c r="J26" s="169"/>
      <c r="K26" s="169"/>
      <c r="L26" s="169"/>
      <c r="M26" s="170"/>
    </row>
    <row r="27" spans="1:14" ht="36.6" customHeight="1">
      <c r="A27" s="161"/>
      <c r="B27" s="164"/>
      <c r="C27" s="164"/>
      <c r="D27" s="167"/>
      <c r="E27" s="65"/>
      <c r="F27" s="71"/>
      <c r="G27" s="71"/>
      <c r="H27" s="72"/>
      <c r="I27" s="169"/>
      <c r="J27" s="169"/>
      <c r="K27" s="169"/>
      <c r="L27" s="169"/>
      <c r="M27" s="170"/>
    </row>
    <row r="28" spans="1:14" ht="36.6" customHeight="1">
      <c r="A28" s="161"/>
      <c r="B28" s="164"/>
      <c r="C28" s="164"/>
      <c r="D28" s="167"/>
      <c r="E28" s="71"/>
      <c r="F28" s="71"/>
      <c r="G28" s="71"/>
      <c r="H28" s="72"/>
      <c r="I28" s="169"/>
      <c r="J28" s="169"/>
      <c r="K28" s="169"/>
      <c r="L28" s="169"/>
      <c r="M28" s="170"/>
    </row>
    <row r="29" spans="1:14" ht="36.6" customHeight="1">
      <c r="A29" s="162"/>
      <c r="B29" s="165"/>
      <c r="C29" s="165"/>
      <c r="D29" s="168"/>
      <c r="E29" s="65"/>
      <c r="F29" s="71"/>
      <c r="G29" s="71"/>
      <c r="H29" s="72"/>
      <c r="I29" s="169"/>
      <c r="J29" s="169"/>
      <c r="K29" s="169"/>
      <c r="L29" s="169"/>
      <c r="M29" s="170"/>
    </row>
  </sheetData>
  <mergeCells count="45">
    <mergeCell ref="A1:B1"/>
    <mergeCell ref="K1:M1"/>
    <mergeCell ref="A3:M3"/>
    <mergeCell ref="J5:M5"/>
    <mergeCell ref="A6:B6"/>
    <mergeCell ref="C6:K6"/>
    <mergeCell ref="L6:M6"/>
    <mergeCell ref="A12:C12"/>
    <mergeCell ref="D12:M12"/>
    <mergeCell ref="A21:D21"/>
    <mergeCell ref="E21:H21"/>
    <mergeCell ref="I21:M21"/>
    <mergeCell ref="E22:H22"/>
    <mergeCell ref="I22:M22"/>
    <mergeCell ref="E23:H23"/>
    <mergeCell ref="I23:M23"/>
    <mergeCell ref="E24:H24"/>
    <mergeCell ref="I24:M24"/>
    <mergeCell ref="E25:H25"/>
    <mergeCell ref="I25:M25"/>
    <mergeCell ref="E26:H26"/>
    <mergeCell ref="I26:M26"/>
    <mergeCell ref="E27:H27"/>
    <mergeCell ref="I27:M27"/>
    <mergeCell ref="E28:H28"/>
    <mergeCell ref="I28:M28"/>
    <mergeCell ref="E29:H29"/>
    <mergeCell ref="I29:M29"/>
    <mergeCell ref="A7:B8"/>
    <mergeCell ref="C7:K8"/>
    <mergeCell ref="L7:M8"/>
    <mergeCell ref="A9:C11"/>
    <mergeCell ref="D9:M11"/>
    <mergeCell ref="A13:C15"/>
    <mergeCell ref="D13:K15"/>
    <mergeCell ref="A17:C18"/>
    <mergeCell ref="D17:D18"/>
    <mergeCell ref="E17:E18"/>
    <mergeCell ref="F17:F18"/>
    <mergeCell ref="G17:G18"/>
    <mergeCell ref="H17:H18"/>
    <mergeCell ref="I17:I18"/>
    <mergeCell ref="J17:J18"/>
    <mergeCell ref="A19:M20"/>
    <mergeCell ref="A22:D2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7"/>
  <sheetViews>
    <sheetView workbookViewId="0">
      <selection activeCell="E1" sqref="E1"/>
    </sheetView>
  </sheetViews>
  <sheetFormatPr defaultRowHeight="17.649999999999999"/>
  <cols>
    <col min="1" max="1" width="10.19921875" customWidth="1"/>
    <col min="2" max="2" width="23.3984375" customWidth="1"/>
    <col min="3" max="3" width="19.69921875" customWidth="1"/>
    <col min="4" max="4" width="14.69921875" customWidth="1"/>
    <col min="5" max="5" width="9.69921875" customWidth="1"/>
  </cols>
  <sheetData>
    <row r="1" spans="1:5">
      <c r="E1" s="177" t="s">
        <v>13</v>
      </c>
    </row>
    <row r="3" spans="1:5">
      <c r="A3" s="171" t="s">
        <v>44</v>
      </c>
      <c r="B3" s="171"/>
      <c r="C3" s="171"/>
      <c r="D3" s="171"/>
      <c r="E3" s="171"/>
    </row>
    <row r="4" spans="1:5" ht="27.6" customHeight="1">
      <c r="A4" s="172" t="s">
        <v>19</v>
      </c>
      <c r="B4" s="172" t="s">
        <v>54</v>
      </c>
      <c r="C4" s="172" t="s">
        <v>22</v>
      </c>
      <c r="D4" s="172" t="s">
        <v>56</v>
      </c>
      <c r="E4" s="172" t="s">
        <v>43</v>
      </c>
    </row>
    <row r="5" spans="1:5" ht="48" customHeight="1">
      <c r="A5" s="173"/>
      <c r="B5" s="173"/>
      <c r="C5" s="173"/>
      <c r="D5" s="173"/>
      <c r="E5" s="173"/>
    </row>
    <row r="6" spans="1:5" ht="48" customHeight="1">
      <c r="A6" s="173"/>
      <c r="B6" s="173"/>
      <c r="C6" s="173"/>
      <c r="D6" s="173"/>
      <c r="E6" s="173"/>
    </row>
    <row r="7" spans="1:5" ht="48" customHeight="1">
      <c r="A7" s="173"/>
      <c r="B7" s="173"/>
      <c r="C7" s="173"/>
      <c r="D7" s="173"/>
      <c r="E7" s="173"/>
    </row>
    <row r="8" spans="1:5" ht="48" customHeight="1">
      <c r="A8" s="173"/>
      <c r="B8" s="173"/>
      <c r="C8" s="173"/>
      <c r="D8" s="173"/>
      <c r="E8" s="173"/>
    </row>
    <row r="9" spans="1:5" ht="48" customHeight="1">
      <c r="A9" s="173"/>
      <c r="B9" s="173"/>
      <c r="C9" s="173"/>
      <c r="D9" s="173"/>
      <c r="E9" s="173"/>
    </row>
    <row r="10" spans="1:5" ht="48" customHeight="1">
      <c r="A10" s="173"/>
      <c r="B10" s="173"/>
      <c r="C10" s="173"/>
      <c r="D10" s="173"/>
      <c r="E10" s="173"/>
    </row>
    <row r="11" spans="1:5" ht="48" customHeight="1">
      <c r="A11" s="173"/>
      <c r="B11" s="173"/>
      <c r="C11" s="173"/>
      <c r="D11" s="173"/>
      <c r="E11" s="173"/>
    </row>
    <row r="12" spans="1:5" ht="48" customHeight="1">
      <c r="A12" s="173"/>
      <c r="B12" s="173"/>
      <c r="C12" s="173"/>
      <c r="D12" s="173"/>
      <c r="E12" s="173"/>
    </row>
    <row r="13" spans="1:5" ht="48" customHeight="1">
      <c r="A13" s="173"/>
      <c r="B13" s="173"/>
      <c r="C13" s="173"/>
      <c r="D13" s="173"/>
      <c r="E13" s="173"/>
    </row>
    <row r="14" spans="1:5" ht="48" customHeight="1">
      <c r="A14" s="173"/>
      <c r="B14" s="173"/>
      <c r="C14" s="173"/>
      <c r="D14" s="173"/>
      <c r="E14" s="173"/>
    </row>
    <row r="15" spans="1:5" ht="48" customHeight="1">
      <c r="A15" s="173"/>
      <c r="B15" s="173"/>
      <c r="C15" s="173"/>
      <c r="D15" s="173"/>
      <c r="E15" s="173"/>
    </row>
    <row r="16" spans="1:5" ht="48" customHeight="1">
      <c r="A16" s="173"/>
      <c r="B16" s="173"/>
      <c r="C16" s="173"/>
      <c r="D16" s="173"/>
      <c r="E16" s="173"/>
    </row>
    <row r="17" spans="1:5" ht="48" customHeight="1">
      <c r="A17" s="174" t="s">
        <v>46</v>
      </c>
      <c r="B17" s="175"/>
      <c r="C17" s="176"/>
      <c r="D17" s="173"/>
      <c r="E17" s="173"/>
    </row>
  </sheetData>
  <mergeCells count="2">
    <mergeCell ref="A3:E3"/>
    <mergeCell ref="A17:C17"/>
  </mergeCells>
  <phoneticPr fontId="3"/>
  <pageMargins left="0.7" right="0.7" top="0.75" bottom="0.75" header="0.3" footer="0.3"/>
  <pageSetup paperSize="9" scale="9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2"/>
  <sheetViews>
    <sheetView workbookViewId="0">
      <selection activeCell="B6" sqref="B6"/>
    </sheetView>
  </sheetViews>
  <sheetFormatPr defaultRowHeight="17.649999999999999"/>
  <cols>
    <col min="1" max="1" width="7" customWidth="1"/>
    <col min="2" max="2" width="23.3984375" customWidth="1"/>
    <col min="3" max="3" width="19.69921875" customWidth="1"/>
    <col min="4" max="4" width="16.8984375" customWidth="1"/>
    <col min="5" max="5" width="9.69921875" customWidth="1"/>
  </cols>
  <sheetData>
    <row r="1" spans="1:5">
      <c r="E1" s="177" t="s">
        <v>28</v>
      </c>
    </row>
    <row r="3" spans="1:5">
      <c r="A3" s="171" t="s">
        <v>83</v>
      </c>
      <c r="B3" s="171"/>
      <c r="C3" s="171"/>
      <c r="D3" s="171"/>
      <c r="E3" s="171"/>
    </row>
    <row r="4" spans="1:5" ht="27.6" customHeight="1">
      <c r="A4" s="172" t="s">
        <v>14</v>
      </c>
      <c r="B4" s="172" t="s">
        <v>54</v>
      </c>
      <c r="C4" s="172" t="s">
        <v>22</v>
      </c>
      <c r="D4" s="172" t="s">
        <v>56</v>
      </c>
      <c r="E4" s="172" t="s">
        <v>43</v>
      </c>
    </row>
    <row r="5" spans="1:5" ht="33.6" customHeight="1">
      <c r="A5" s="173"/>
      <c r="B5" s="173"/>
      <c r="C5" s="173"/>
      <c r="D5" s="173"/>
      <c r="E5" s="173"/>
    </row>
    <row r="6" spans="1:5" ht="33.6" customHeight="1">
      <c r="A6" s="173"/>
      <c r="B6" s="173"/>
      <c r="C6" s="173"/>
      <c r="D6" s="173"/>
      <c r="E6" s="173"/>
    </row>
    <row r="7" spans="1:5" ht="33.6" customHeight="1">
      <c r="A7" s="173"/>
      <c r="B7" s="173"/>
      <c r="C7" s="173"/>
      <c r="D7" s="173"/>
      <c r="E7" s="173"/>
    </row>
    <row r="8" spans="1:5" ht="33.6" customHeight="1">
      <c r="A8" s="173"/>
      <c r="B8" s="173"/>
      <c r="C8" s="173"/>
      <c r="D8" s="173"/>
      <c r="E8" s="173"/>
    </row>
    <row r="9" spans="1:5" ht="33.6" customHeight="1">
      <c r="A9" s="173"/>
      <c r="B9" s="173"/>
      <c r="C9" s="173"/>
      <c r="D9" s="173"/>
      <c r="E9" s="173"/>
    </row>
    <row r="10" spans="1:5" ht="33.6" customHeight="1">
      <c r="A10" s="173"/>
      <c r="B10" s="173"/>
      <c r="C10" s="173"/>
      <c r="D10" s="173"/>
      <c r="E10" s="173"/>
    </row>
    <row r="11" spans="1:5" ht="33.6" customHeight="1">
      <c r="A11" s="173"/>
      <c r="B11" s="173"/>
      <c r="C11" s="173"/>
      <c r="D11" s="173"/>
      <c r="E11" s="173"/>
    </row>
    <row r="12" spans="1:5" ht="33.6" customHeight="1">
      <c r="A12" s="173"/>
      <c r="B12" s="173"/>
      <c r="C12" s="173"/>
      <c r="D12" s="173"/>
      <c r="E12" s="173"/>
    </row>
    <row r="13" spans="1:5" ht="33.6" customHeight="1">
      <c r="A13" s="173"/>
      <c r="B13" s="173"/>
      <c r="C13" s="173"/>
      <c r="D13" s="173"/>
      <c r="E13" s="173"/>
    </row>
    <row r="14" spans="1:5" ht="33.6" customHeight="1">
      <c r="A14" s="173"/>
      <c r="B14" s="173"/>
      <c r="C14" s="173"/>
      <c r="D14" s="173"/>
      <c r="E14" s="173"/>
    </row>
    <row r="15" spans="1:5" ht="33.6" customHeight="1">
      <c r="A15" s="173"/>
      <c r="B15" s="173"/>
      <c r="C15" s="173"/>
      <c r="D15" s="173"/>
      <c r="E15" s="173"/>
    </row>
    <row r="16" spans="1:5" ht="33.6" customHeight="1">
      <c r="A16" s="173"/>
      <c r="B16" s="173"/>
      <c r="C16" s="173"/>
      <c r="D16" s="173"/>
      <c r="E16" s="173"/>
    </row>
    <row r="17" spans="1:5" ht="33.6" customHeight="1">
      <c r="A17" s="173"/>
      <c r="B17" s="173"/>
      <c r="C17" s="173"/>
      <c r="D17" s="173"/>
      <c r="E17" s="173"/>
    </row>
    <row r="18" spans="1:5" ht="33.6" customHeight="1">
      <c r="A18" s="173"/>
      <c r="B18" s="173"/>
      <c r="C18" s="173"/>
      <c r="D18" s="173"/>
      <c r="E18" s="173"/>
    </row>
    <row r="19" spans="1:5" ht="33.6" customHeight="1">
      <c r="A19" s="173"/>
      <c r="B19" s="173"/>
      <c r="C19" s="173"/>
      <c r="D19" s="173"/>
      <c r="E19" s="173"/>
    </row>
    <row r="20" spans="1:5" ht="33.6" customHeight="1">
      <c r="A20" s="173"/>
      <c r="B20" s="173"/>
      <c r="C20" s="173"/>
      <c r="D20" s="173"/>
      <c r="E20" s="173"/>
    </row>
    <row r="21" spans="1:5" ht="33.6" customHeight="1">
      <c r="A21" s="173"/>
      <c r="B21" s="173"/>
      <c r="C21" s="173"/>
      <c r="D21" s="173"/>
      <c r="E21" s="173"/>
    </row>
    <row r="22" spans="1:5" ht="33.6" customHeight="1">
      <c r="A22" s="174" t="s">
        <v>46</v>
      </c>
      <c r="B22" s="175"/>
      <c r="C22" s="176"/>
      <c r="D22" s="173"/>
      <c r="E22" s="173"/>
    </row>
  </sheetData>
  <mergeCells count="2">
    <mergeCell ref="A3:E3"/>
    <mergeCell ref="A22:C2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6"/>
  <sheetViews>
    <sheetView topLeftCell="A11" workbookViewId="0">
      <selection activeCell="P17" sqref="P17"/>
    </sheetView>
  </sheetViews>
  <sheetFormatPr defaultRowHeight="17.649999999999999"/>
  <cols>
    <col min="1" max="14" width="6.09765625" customWidth="1"/>
  </cols>
  <sheetData>
    <row r="1" spans="1:13">
      <c r="L1" s="65" t="s">
        <v>52</v>
      </c>
      <c r="M1" s="72"/>
    </row>
    <row r="2" spans="1:13" ht="12" customHeight="1">
      <c r="L2" s="179"/>
      <c r="M2" s="179"/>
    </row>
    <row r="3" spans="1:13">
      <c r="A3" s="171" t="s">
        <v>126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ht="25.2" customHeight="1">
      <c r="A4" s="172" t="s">
        <v>47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ht="25.2" customHeight="1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</row>
    <row r="6" spans="1:13" ht="24" customHeight="1">
      <c r="A6" s="172" t="s">
        <v>49</v>
      </c>
      <c r="B6" s="172"/>
      <c r="C6" s="172" t="s">
        <v>2</v>
      </c>
      <c r="D6" s="172"/>
      <c r="E6" s="172"/>
      <c r="F6" s="172"/>
      <c r="G6" s="172"/>
      <c r="H6" s="174"/>
      <c r="I6" s="176" t="s">
        <v>51</v>
      </c>
      <c r="J6" s="172"/>
      <c r="K6" s="172"/>
      <c r="L6" s="172"/>
      <c r="M6" s="172"/>
    </row>
    <row r="7" spans="1:13" ht="24" customHeight="1">
      <c r="A7" s="172"/>
      <c r="B7" s="172"/>
      <c r="C7" s="172"/>
      <c r="D7" s="172"/>
      <c r="E7" s="172"/>
      <c r="F7" s="172"/>
      <c r="G7" s="172"/>
      <c r="H7" s="174"/>
      <c r="I7" s="176"/>
      <c r="J7" s="172"/>
      <c r="K7" s="172"/>
      <c r="L7" s="172"/>
      <c r="M7" s="172"/>
    </row>
    <row r="8" spans="1:13" ht="31.2" customHeight="1">
      <c r="A8" s="172" t="s">
        <v>14</v>
      </c>
      <c r="B8" s="172" t="s">
        <v>54</v>
      </c>
      <c r="C8" s="172"/>
      <c r="D8" s="172"/>
      <c r="E8" s="172"/>
      <c r="F8" s="172" t="s">
        <v>22</v>
      </c>
      <c r="G8" s="172"/>
      <c r="H8" s="172"/>
      <c r="I8" s="172" t="s">
        <v>56</v>
      </c>
      <c r="J8" s="172"/>
      <c r="K8" s="172"/>
      <c r="L8" s="172" t="s">
        <v>43</v>
      </c>
      <c r="M8" s="172"/>
    </row>
    <row r="9" spans="1:13" ht="29.4" customHeight="1">
      <c r="A9" s="173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ht="29.4" customHeight="1">
      <c r="A10" s="173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</row>
    <row r="11" spans="1:13" ht="29.4" customHeight="1">
      <c r="A11" s="173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29.4" customHeight="1">
      <c r="A12" s="173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ht="29.4" customHeight="1">
      <c r="A13" s="173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ht="29.4" customHeight="1">
      <c r="A14" s="173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ht="29.4" customHeight="1">
      <c r="A15" s="173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ht="29.4" customHeight="1">
      <c r="A16" s="173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 ht="29.4" customHeight="1">
      <c r="A17" s="173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ht="29.4" customHeight="1">
      <c r="A18" s="173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3" ht="29.4" customHeight="1">
      <c r="A19" s="173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ht="29.4" customHeight="1">
      <c r="A20" s="173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</row>
    <row r="21" spans="1:13" ht="29.4" customHeight="1">
      <c r="A21" s="173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ht="29.4" customHeight="1">
      <c r="A22" s="173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ht="29.4" customHeight="1">
      <c r="A23" s="173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ht="29.4" customHeight="1">
      <c r="A24" s="173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ht="29.4" customHeight="1">
      <c r="A25" s="173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ht="29.4" customHeight="1">
      <c r="A26" s="173"/>
      <c r="B26" s="172" t="s">
        <v>46</v>
      </c>
      <c r="C26" s="172"/>
      <c r="D26" s="172"/>
      <c r="E26" s="172"/>
      <c r="F26" s="172"/>
      <c r="G26" s="172"/>
      <c r="H26" s="172"/>
      <c r="I26" s="178"/>
      <c r="J26" s="178"/>
      <c r="K26" s="178"/>
      <c r="L26" s="178"/>
      <c r="M26" s="178"/>
    </row>
    <row r="27" spans="1:13" ht="29.4" customHeight="1"/>
    <row r="28" spans="1:13" ht="29.4" customHeight="1"/>
    <row r="29" spans="1:13" ht="26.4" customHeight="1"/>
    <row r="30" spans="1:13" ht="26.4" customHeight="1"/>
    <row r="31" spans="1:13" ht="26.4" customHeight="1"/>
    <row r="32" spans="1:13" ht="26.4" customHeight="1"/>
    <row r="33" ht="23.4" customHeight="1"/>
    <row r="34" ht="23.4" customHeight="1"/>
    <row r="35" ht="23.4" customHeight="1"/>
    <row r="36" ht="23.4" customHeight="1"/>
    <row r="37" ht="23.4" customHeight="1"/>
    <row r="38" ht="23.4" customHeight="1"/>
    <row r="39" ht="23.4" customHeight="1"/>
  </sheetData>
  <mergeCells count="82">
    <mergeCell ref="L1:M1"/>
    <mergeCell ref="A3:M3"/>
    <mergeCell ref="B8:E8"/>
    <mergeCell ref="F8:H8"/>
    <mergeCell ref="I8:K8"/>
    <mergeCell ref="L8:M8"/>
    <mergeCell ref="B9:E9"/>
    <mergeCell ref="F9:H9"/>
    <mergeCell ref="I9:K9"/>
    <mergeCell ref="L9:M9"/>
    <mergeCell ref="B10:E10"/>
    <mergeCell ref="F10:H10"/>
    <mergeCell ref="I10:K10"/>
    <mergeCell ref="L10:M10"/>
    <mergeCell ref="B11:E11"/>
    <mergeCell ref="F11:H11"/>
    <mergeCell ref="I11:K11"/>
    <mergeCell ref="L11:M11"/>
    <mergeCell ref="B12:E12"/>
    <mergeCell ref="F12:H12"/>
    <mergeCell ref="I12:K12"/>
    <mergeCell ref="L12:M12"/>
    <mergeCell ref="B13:E13"/>
    <mergeCell ref="F13:H13"/>
    <mergeCell ref="I13:K13"/>
    <mergeCell ref="L13:M13"/>
    <mergeCell ref="B14:E14"/>
    <mergeCell ref="F14:H14"/>
    <mergeCell ref="I14:K14"/>
    <mergeCell ref="L14:M14"/>
    <mergeCell ref="B15:E15"/>
    <mergeCell ref="F15:H15"/>
    <mergeCell ref="I15:K15"/>
    <mergeCell ref="L15:M15"/>
    <mergeCell ref="B16:E16"/>
    <mergeCell ref="F16:H16"/>
    <mergeCell ref="I16:K16"/>
    <mergeCell ref="L16:M16"/>
    <mergeCell ref="B17:E17"/>
    <mergeCell ref="F17:H17"/>
    <mergeCell ref="I17:K17"/>
    <mergeCell ref="L17:M17"/>
    <mergeCell ref="B18:E18"/>
    <mergeCell ref="F18:H18"/>
    <mergeCell ref="I18:K18"/>
    <mergeCell ref="L18:M18"/>
    <mergeCell ref="B19:E19"/>
    <mergeCell ref="F19:H19"/>
    <mergeCell ref="I19:K19"/>
    <mergeCell ref="L19:M19"/>
    <mergeCell ref="B20:E20"/>
    <mergeCell ref="F20:H20"/>
    <mergeCell ref="I20:K20"/>
    <mergeCell ref="L20:M20"/>
    <mergeCell ref="B21:E21"/>
    <mergeCell ref="F21:H21"/>
    <mergeCell ref="I21:K21"/>
    <mergeCell ref="L21:M21"/>
    <mergeCell ref="B22:E22"/>
    <mergeCell ref="F22:H22"/>
    <mergeCell ref="I22:K22"/>
    <mergeCell ref="L22:M22"/>
    <mergeCell ref="B23:E23"/>
    <mergeCell ref="F23:H23"/>
    <mergeCell ref="I23:K23"/>
    <mergeCell ref="L23:M23"/>
    <mergeCell ref="B24:E24"/>
    <mergeCell ref="F24:H24"/>
    <mergeCell ref="I24:K24"/>
    <mergeCell ref="L24:M24"/>
    <mergeCell ref="B25:E25"/>
    <mergeCell ref="F25:H25"/>
    <mergeCell ref="I25:K25"/>
    <mergeCell ref="L25:M25"/>
    <mergeCell ref="B26:H26"/>
    <mergeCell ref="I26:K26"/>
    <mergeCell ref="L26:M26"/>
    <mergeCell ref="A4:B5"/>
    <mergeCell ref="C4:M5"/>
    <mergeCell ref="A6:B7"/>
    <mergeCell ref="C6:H7"/>
    <mergeCell ref="I6:M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（参考）金銭出納簿</vt:lpstr>
      <vt:lpstr>収入書</vt:lpstr>
      <vt:lpstr xml:space="preserve">（参考）協定参加者配分額一覧表 </vt:lpstr>
      <vt:lpstr>（参考）協定参加者配分額一覧表（記載例）</vt:lpstr>
      <vt:lpstr>支出命令書</vt:lpstr>
      <vt:lpstr>役員報酬</vt:lpstr>
      <vt:lpstr>個人配分</vt:lpstr>
      <vt:lpstr>人件費</vt:lpstr>
    </vt:vector>
  </TitlesOfParts>
  <Company>企画管理部情報統計課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赤松　佳織</dc:creator>
  <cp:lastModifiedBy>川合　智也</cp:lastModifiedBy>
  <cp:lastPrinted>2021-05-17T00:25:31Z</cp:lastPrinted>
  <dcterms:created xsi:type="dcterms:W3CDTF">2021-05-14T01:45:48Z</dcterms:created>
  <dcterms:modified xsi:type="dcterms:W3CDTF">2026-02-03T10:08:21Z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2026-02-03T10:08:21Z</vt:filetime>
  </property>
</Properties>
</file>