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fs01.int.toyama-city.local\redirect\120056\Downloads\"/>
    </mc:Choice>
  </mc:AlternateContent>
  <bookViews>
    <workbookView xWindow="0" yWindow="0" windowWidth="14370" windowHeight="10815"/>
  </bookViews>
  <sheets>
    <sheet name="算定表 （まちなか）" sheetId="5" r:id="rId1"/>
    <sheet name="印刷用" sheetId="7" r:id="rId2"/>
    <sheet name="記載例" sheetId="6" r:id="rId3"/>
  </sheets>
  <calcPr calcId="162913"/>
</workbook>
</file>

<file path=xl/calcChain.xml><?xml version="1.0" encoding="utf-8"?>
<calcChain xmlns="http://schemas.openxmlformats.org/spreadsheetml/2006/main">
  <c r="E30" i="5" l="1"/>
  <c r="E18" i="5"/>
  <c r="E13" i="5"/>
  <c r="E10" i="5" l="1"/>
  <c r="E11" i="5"/>
  <c r="E17" i="5" s="1"/>
  <c r="E12" i="5"/>
  <c r="E22" i="5"/>
  <c r="E23" i="5"/>
  <c r="E24" i="5"/>
  <c r="E25" i="5"/>
  <c r="E29" i="5" s="1"/>
  <c r="E5" i="5"/>
  <c r="E15" i="5" s="1"/>
  <c r="E6" i="5"/>
  <c r="E27" i="5" l="1"/>
  <c r="E25" i="6"/>
  <c r="E29" i="6"/>
  <c r="E30" i="6" s="1"/>
  <c r="E13" i="6"/>
  <c r="E17" i="6" s="1"/>
  <c r="E18" i="6" s="1"/>
</calcChain>
</file>

<file path=xl/sharedStrings.xml><?xml version="1.0" encoding="utf-8"?>
<sst xmlns="http://schemas.openxmlformats.org/spreadsheetml/2006/main" count="98" uniqueCount="25">
  <si>
    <t>緑化面積</t>
    <rPh sb="0" eb="2">
      <t>リョクカ</t>
    </rPh>
    <rPh sb="2" eb="4">
      <t>メンセキ</t>
    </rPh>
    <phoneticPr fontId="1"/>
  </si>
  <si>
    <t>本数</t>
    <rPh sb="0" eb="2">
      <t>ホンスウ</t>
    </rPh>
    <phoneticPr fontId="1"/>
  </si>
  <si>
    <t>②中木（樹高１m以上）</t>
    <rPh sb="1" eb="3">
      <t>チュウボク</t>
    </rPh>
    <phoneticPr fontId="1"/>
  </si>
  <si>
    <t>③低木（樹高0.3m以上）</t>
    <rPh sb="1" eb="3">
      <t>テイボク</t>
    </rPh>
    <phoneticPr fontId="1"/>
  </si>
  <si>
    <t>１．敷地面積・必要な緑化面積</t>
    <rPh sb="2" eb="4">
      <t>シキチ</t>
    </rPh>
    <rPh sb="4" eb="6">
      <t>メンセキ</t>
    </rPh>
    <rPh sb="7" eb="9">
      <t>ヒツヨウ</t>
    </rPh>
    <rPh sb="10" eb="12">
      <t>リョクカ</t>
    </rPh>
    <rPh sb="12" eb="14">
      <t>メンセキ</t>
    </rPh>
    <phoneticPr fontId="1"/>
  </si>
  <si>
    <t>④（①～③の計）</t>
    <rPh sb="6" eb="7">
      <t>ケイ</t>
    </rPh>
    <phoneticPr fontId="1"/>
  </si>
  <si>
    <t>⑤地被類や芝生等の面積</t>
    <phoneticPr fontId="1"/>
  </si>
  <si>
    <t>⑥接道部に必要な緑化面積の1/2（⑤の算定上限面積）</t>
    <rPh sb="1" eb="3">
      <t>セツドウ</t>
    </rPh>
    <rPh sb="3" eb="4">
      <t>ブ</t>
    </rPh>
    <rPh sb="5" eb="7">
      <t>ヒツヨウ</t>
    </rPh>
    <rPh sb="8" eb="10">
      <t>リョクカ</t>
    </rPh>
    <rPh sb="10" eb="12">
      <t>メンセキ</t>
    </rPh>
    <phoneticPr fontId="1"/>
  </si>
  <si>
    <t>⑦（⑤と⑥のうち小さい面積）</t>
    <rPh sb="8" eb="9">
      <t>チイ</t>
    </rPh>
    <rPh sb="11" eb="13">
      <t>メンセキ</t>
    </rPh>
    <phoneticPr fontId="1"/>
  </si>
  <si>
    <t>①高木（樹高2m以上）</t>
    <rPh sb="1" eb="3">
      <t>コウボク</t>
    </rPh>
    <rPh sb="4" eb="6">
      <t>ジュコウ</t>
    </rPh>
    <rPh sb="8" eb="10">
      <t>イジョウ</t>
    </rPh>
    <phoneticPr fontId="1"/>
  </si>
  <si>
    <t>２．緑化面積（全体）</t>
    <rPh sb="2" eb="4">
      <t>リョクカ</t>
    </rPh>
    <rPh sb="4" eb="6">
      <t>メンセキ</t>
    </rPh>
    <rPh sb="7" eb="9">
      <t>ゼンタイ</t>
    </rPh>
    <phoneticPr fontId="1"/>
  </si>
  <si>
    <t>３．緑化面積（うち、接道部）</t>
    <rPh sb="2" eb="4">
      <t>リョクカ</t>
    </rPh>
    <rPh sb="4" eb="6">
      <t>メンセキ</t>
    </rPh>
    <rPh sb="10" eb="12">
      <t>セツドウ</t>
    </rPh>
    <rPh sb="12" eb="13">
      <t>ブ</t>
    </rPh>
    <phoneticPr fontId="1"/>
  </si>
  <si>
    <t>⑥必要な緑化面積の1/2（⑤の算定上限面積）</t>
    <rPh sb="1" eb="3">
      <t>ヒツヨウ</t>
    </rPh>
    <rPh sb="4" eb="6">
      <t>リョクカ</t>
    </rPh>
    <rPh sb="6" eb="8">
      <t>メンセキ</t>
    </rPh>
    <phoneticPr fontId="1"/>
  </si>
  <si>
    <t>（A)敷地面積</t>
    <rPh sb="3" eb="5">
      <t>シキチ</t>
    </rPh>
    <rPh sb="5" eb="7">
      <t>メンセキ</t>
    </rPh>
    <phoneticPr fontId="1"/>
  </si>
  <si>
    <t>（D)　合計（④と⑦の合計）</t>
    <rPh sb="4" eb="6">
      <t>ゴウケイ</t>
    </rPh>
    <rPh sb="11" eb="13">
      <t>ゴウケイ</t>
    </rPh>
    <phoneticPr fontId="1"/>
  </si>
  <si>
    <t>（E)　合計（④と⑦の合計）</t>
    <rPh sb="4" eb="6">
      <t>ゴウケイ</t>
    </rPh>
    <rPh sb="11" eb="13">
      <t>ゴウケイ</t>
    </rPh>
    <phoneticPr fontId="1"/>
  </si>
  <si>
    <t>全体緑化率（D/A）</t>
    <rPh sb="0" eb="2">
      <t>ゼンタイ</t>
    </rPh>
    <rPh sb="2" eb="4">
      <t>リョクカ</t>
    </rPh>
    <rPh sb="4" eb="5">
      <t>リツ</t>
    </rPh>
    <phoneticPr fontId="1"/>
  </si>
  <si>
    <t>接道部緑化率（E/A）</t>
    <rPh sb="0" eb="2">
      <t>セツドウ</t>
    </rPh>
    <rPh sb="2" eb="3">
      <t>ブ</t>
    </rPh>
    <rPh sb="3" eb="5">
      <t>リョクカ</t>
    </rPh>
    <rPh sb="5" eb="6">
      <t>リツ</t>
    </rPh>
    <phoneticPr fontId="1"/>
  </si>
  <si>
    <t>1本あたりの算定できる緑化面積</t>
    <rPh sb="1" eb="2">
      <t>ホン</t>
    </rPh>
    <rPh sb="6" eb="8">
      <t>サンテイ</t>
    </rPh>
    <rPh sb="11" eb="13">
      <t>リョクカ</t>
    </rPh>
    <rPh sb="13" eb="15">
      <t>メンセキ</t>
    </rPh>
    <phoneticPr fontId="1"/>
  </si>
  <si>
    <t>緑化面積算定表（まちなか）</t>
    <rPh sb="0" eb="2">
      <t>リョクカ</t>
    </rPh>
    <rPh sb="2" eb="4">
      <t>メンセキ</t>
    </rPh>
    <rPh sb="4" eb="6">
      <t>サンテイ</t>
    </rPh>
    <rPh sb="6" eb="7">
      <t>ヒョウ</t>
    </rPh>
    <phoneticPr fontId="1"/>
  </si>
  <si>
    <t>（B)必要な緑化面積（A×5％）</t>
    <rPh sb="3" eb="5">
      <t>ヒツヨウ</t>
    </rPh>
    <rPh sb="6" eb="8">
      <t>リョクカ</t>
    </rPh>
    <rPh sb="8" eb="10">
      <t>メンセキ</t>
    </rPh>
    <phoneticPr fontId="1"/>
  </si>
  <si>
    <t>（C)うち接道部の緑化面積（A×2％）</t>
    <rPh sb="5" eb="7">
      <t>セツドウ</t>
    </rPh>
    <rPh sb="7" eb="8">
      <t>ブ</t>
    </rPh>
    <rPh sb="9" eb="11">
      <t>リョクカ</t>
    </rPh>
    <rPh sb="11" eb="13">
      <t>メンセキ</t>
    </rPh>
    <phoneticPr fontId="1"/>
  </si>
  <si>
    <t>2×4</t>
    <phoneticPr fontId="1"/>
  </si>
  <si>
    <t>※少数点第2位まで記載すること</t>
    <rPh sb="1" eb="3">
      <t>ショウスウ</t>
    </rPh>
    <rPh sb="3" eb="4">
      <t>テン</t>
    </rPh>
    <rPh sb="4" eb="5">
      <t>ダイ</t>
    </rPh>
    <rPh sb="6" eb="7">
      <t>イ</t>
    </rPh>
    <rPh sb="9" eb="11">
      <t>キサイ</t>
    </rPh>
    <phoneticPr fontId="1"/>
  </si>
  <si>
    <t>※少数点第2位まで記載すること</t>
    <rPh sb="1" eb="3">
      <t>ショウスウ</t>
    </rPh>
    <rPh sb="3" eb="4">
      <t>テン</t>
    </rPh>
    <rPh sb="4" eb="5">
      <t>ダイ</t>
    </rPh>
    <rPh sb="6" eb="7">
      <t>イ</t>
    </rPh>
    <rPh sb="9" eb="1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</si>
</sst>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#&quot;㎡&quot;"/>
    <numFmt numFmtId="177" formatCode="#,###%"/>
    <numFmt numFmtId="178" formatCode="#,###&quot;本&quot;"/>
    <numFmt numFmtId="179" formatCode="#&quot;㎡&quot;"/>
    <numFmt numFmtId="180" formatCode="#,###.00&quot;㎡&quot;"/>
    <numFmt numFmtId="181" formatCode="#,###.00%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6"/>
      <color rgb="FFFF0000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80" fontId="4" fillId="0" borderId="1" xfId="0" applyNumberFormat="1" applyFont="1" applyBorder="1" applyAlignment="1">
      <alignment vertical="center"/>
    </xf>
    <xf numFmtId="9" fontId="4" fillId="0" borderId="0" xfId="0" applyNumberFormat="1" applyFont="1" applyBorder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9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right" vertical="center"/>
    </xf>
    <xf numFmtId="180" fontId="4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80" fontId="4" fillId="0" borderId="9" xfId="0" applyNumberFormat="1" applyFont="1" applyBorder="1" applyAlignment="1">
      <alignment vertical="center"/>
    </xf>
    <xf numFmtId="180" fontId="4" fillId="0" borderId="10" xfId="0" applyNumberFormat="1" applyFont="1" applyBorder="1" applyAlignment="1">
      <alignment vertical="center"/>
    </xf>
    <xf numFmtId="180" fontId="4" fillId="0" borderId="6" xfId="0" applyNumberFormat="1" applyFont="1" applyBorder="1" applyAlignment="1">
      <alignment vertical="center"/>
    </xf>
    <xf numFmtId="10" fontId="4" fillId="0" borderId="8" xfId="1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8" xfId="0" applyNumberFormat="1" applyFont="1" applyBorder="1">
      <alignment vertical="center"/>
    </xf>
    <xf numFmtId="180" fontId="6" fillId="0" borderId="1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horizontal="right" vertical="center"/>
    </xf>
    <xf numFmtId="180" fontId="6" fillId="0" borderId="5" xfId="0" applyNumberFormat="1" applyFont="1" applyBorder="1" applyAlignment="1">
      <alignment vertical="center"/>
    </xf>
    <xf numFmtId="180" fontId="6" fillId="0" borderId="9" xfId="0" applyNumberFormat="1" applyFont="1" applyBorder="1" applyAlignment="1">
      <alignment vertical="center"/>
    </xf>
    <xf numFmtId="180" fontId="6" fillId="0" borderId="10" xfId="0" applyNumberFormat="1" applyFont="1" applyBorder="1" applyAlignment="1">
      <alignment vertical="center"/>
    </xf>
    <xf numFmtId="180" fontId="6" fillId="0" borderId="6" xfId="0" applyNumberFormat="1" applyFont="1" applyBorder="1" applyAlignment="1">
      <alignment vertical="center"/>
    </xf>
    <xf numFmtId="10" fontId="6" fillId="0" borderId="8" xfId="1" applyNumberFormat="1" applyFont="1" applyBorder="1">
      <alignment vertical="center"/>
    </xf>
    <xf numFmtId="176" fontId="6" fillId="0" borderId="1" xfId="0" applyNumberFormat="1" applyFont="1" applyBorder="1" applyAlignment="1">
      <alignment vertical="center"/>
    </xf>
    <xf numFmtId="181" fontId="6" fillId="0" borderId="8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0"/>
  <sheetViews>
    <sheetView tabSelected="1" zoomScale="70" zoomScaleNormal="70" workbookViewId="0">
      <selection activeCell="B1" sqref="B1"/>
    </sheetView>
  </sheetViews>
  <sheetFormatPr defaultColWidth="8.875" defaultRowHeight="14.25" x14ac:dyDescent="0.15"/>
  <cols>
    <col min="1" max="1" width="3.5" style="2" customWidth="1"/>
    <col min="2" max="2" width="28.5" style="2" customWidth="1"/>
    <col min="3" max="3" width="16.625" style="2" customWidth="1"/>
    <col min="4" max="4" width="15.625" style="2" customWidth="1"/>
    <col min="5" max="5" width="19.375" style="2" customWidth="1"/>
    <col min="6" max="16384" width="8.875" style="2"/>
  </cols>
  <sheetData>
    <row r="1" spans="2:5" ht="23.25" x14ac:dyDescent="0.15">
      <c r="B1" s="1" t="s">
        <v>19</v>
      </c>
    </row>
    <row r="3" spans="2:5" ht="16.5" x14ac:dyDescent="0.15">
      <c r="B3" s="3" t="s">
        <v>4</v>
      </c>
    </row>
    <row r="4" spans="2:5" ht="21.6" customHeight="1" x14ac:dyDescent="0.15">
      <c r="B4" s="39" t="s">
        <v>13</v>
      </c>
      <c r="C4" s="39"/>
      <c r="D4" s="39"/>
      <c r="E4" s="4">
        <v>0</v>
      </c>
    </row>
    <row r="5" spans="2:5" ht="21.6" customHeight="1" x14ac:dyDescent="0.15">
      <c r="B5" s="39" t="s">
        <v>20</v>
      </c>
      <c r="C5" s="39"/>
      <c r="D5" s="39"/>
      <c r="E5" s="4">
        <f>E4*0.05</f>
        <v>0</v>
      </c>
    </row>
    <row r="6" spans="2:5" ht="21.6" customHeight="1" x14ac:dyDescent="0.15">
      <c r="B6" s="39" t="s">
        <v>21</v>
      </c>
      <c r="C6" s="39"/>
      <c r="D6" s="39"/>
      <c r="E6" s="4">
        <f>E4*0.02</f>
        <v>0</v>
      </c>
    </row>
    <row r="7" spans="2:5" x14ac:dyDescent="0.15">
      <c r="C7" s="5"/>
      <c r="D7" s="6"/>
      <c r="E7" s="7" t="s">
        <v>23</v>
      </c>
    </row>
    <row r="8" spans="2:5" ht="28.9" customHeight="1" x14ac:dyDescent="0.15">
      <c r="B8" s="3" t="s">
        <v>10</v>
      </c>
    </row>
    <row r="9" spans="2:5" ht="28.9" customHeight="1" x14ac:dyDescent="0.15">
      <c r="B9" s="8"/>
      <c r="C9" s="9" t="s">
        <v>18</v>
      </c>
      <c r="D9" s="10" t="s">
        <v>1</v>
      </c>
      <c r="E9" s="10" t="s">
        <v>0</v>
      </c>
    </row>
    <row r="10" spans="2:5" ht="28.9" customHeight="1" x14ac:dyDescent="0.15">
      <c r="B10" s="11" t="s">
        <v>9</v>
      </c>
      <c r="C10" s="12">
        <v>3</v>
      </c>
      <c r="D10" s="13"/>
      <c r="E10" s="4">
        <f>3*D10</f>
        <v>0</v>
      </c>
    </row>
    <row r="11" spans="2:5" ht="28.9" customHeight="1" x14ac:dyDescent="0.15">
      <c r="B11" s="11" t="s">
        <v>2</v>
      </c>
      <c r="C11" s="12">
        <v>2</v>
      </c>
      <c r="D11" s="13"/>
      <c r="E11" s="4">
        <f>2*D11</f>
        <v>0</v>
      </c>
    </row>
    <row r="12" spans="2:5" ht="28.9" customHeight="1" x14ac:dyDescent="0.15">
      <c r="B12" s="11" t="s">
        <v>3</v>
      </c>
      <c r="C12" s="12">
        <v>1</v>
      </c>
      <c r="D12" s="13"/>
      <c r="E12" s="4">
        <f>1*D12</f>
        <v>0</v>
      </c>
    </row>
    <row r="13" spans="2:5" ht="28.9" customHeight="1" thickBot="1" x14ac:dyDescent="0.2">
      <c r="B13" s="40" t="s">
        <v>5</v>
      </c>
      <c r="C13" s="40"/>
      <c r="D13" s="40"/>
      <c r="E13" s="14">
        <f>SUM(E10:E12)</f>
        <v>0</v>
      </c>
    </row>
    <row r="14" spans="2:5" ht="28.9" customHeight="1" thickTop="1" x14ac:dyDescent="0.15">
      <c r="B14" s="15" t="s">
        <v>6</v>
      </c>
      <c r="C14" s="50"/>
      <c r="D14" s="50"/>
      <c r="E14" s="16">
        <v>0</v>
      </c>
    </row>
    <row r="15" spans="2:5" ht="28.9" customHeight="1" x14ac:dyDescent="0.15">
      <c r="B15" s="39" t="s">
        <v>12</v>
      </c>
      <c r="C15" s="39"/>
      <c r="D15" s="39"/>
      <c r="E15" s="4">
        <f>E5/2</f>
        <v>0</v>
      </c>
    </row>
    <row r="16" spans="2:5" ht="28.9" customHeight="1" thickBot="1" x14ac:dyDescent="0.2">
      <c r="B16" s="51" t="s">
        <v>8</v>
      </c>
      <c r="C16" s="51"/>
      <c r="D16" s="51"/>
      <c r="E16" s="17">
        <v>0</v>
      </c>
    </row>
    <row r="17" spans="2:5" ht="28.9" customHeight="1" thickTop="1" thickBot="1" x14ac:dyDescent="0.2">
      <c r="B17" s="49" t="s">
        <v>14</v>
      </c>
      <c r="C17" s="49"/>
      <c r="D17" s="49"/>
      <c r="E17" s="18">
        <f>E13+E16</f>
        <v>0</v>
      </c>
    </row>
    <row r="18" spans="2:5" ht="28.9" customHeight="1" thickBot="1" x14ac:dyDescent="0.2">
      <c r="B18" s="37" t="s">
        <v>16</v>
      </c>
      <c r="C18" s="37"/>
      <c r="D18" s="38"/>
      <c r="E18" s="19" t="e">
        <f>E17/E4</f>
        <v>#DIV/0!</v>
      </c>
    </row>
    <row r="19" spans="2:5" ht="15" customHeight="1" x14ac:dyDescent="0.15">
      <c r="B19" s="20"/>
      <c r="C19" s="20"/>
      <c r="D19" s="20"/>
      <c r="E19" s="21"/>
    </row>
    <row r="20" spans="2:5" ht="28.9" customHeight="1" x14ac:dyDescent="0.15">
      <c r="B20" s="3" t="s">
        <v>11</v>
      </c>
    </row>
    <row r="21" spans="2:5" ht="28.9" customHeight="1" x14ac:dyDescent="0.15">
      <c r="B21" s="8"/>
      <c r="C21" s="9" t="s">
        <v>18</v>
      </c>
      <c r="D21" s="10" t="s">
        <v>1</v>
      </c>
      <c r="E21" s="10" t="s">
        <v>0</v>
      </c>
    </row>
    <row r="22" spans="2:5" ht="28.9" customHeight="1" x14ac:dyDescent="0.15">
      <c r="B22" s="11" t="s">
        <v>9</v>
      </c>
      <c r="C22" s="12">
        <v>3</v>
      </c>
      <c r="D22" s="13"/>
      <c r="E22" s="4">
        <f>3*D22</f>
        <v>0</v>
      </c>
    </row>
    <row r="23" spans="2:5" ht="28.9" customHeight="1" x14ac:dyDescent="0.15">
      <c r="B23" s="11" t="s">
        <v>2</v>
      </c>
      <c r="C23" s="12">
        <v>2</v>
      </c>
      <c r="D23" s="13"/>
      <c r="E23" s="4">
        <f>2*D23</f>
        <v>0</v>
      </c>
    </row>
    <row r="24" spans="2:5" ht="28.9" customHeight="1" x14ac:dyDescent="0.15">
      <c r="B24" s="11" t="s">
        <v>3</v>
      </c>
      <c r="C24" s="12">
        <v>1</v>
      </c>
      <c r="D24" s="13"/>
      <c r="E24" s="4">
        <f>1*D24</f>
        <v>0</v>
      </c>
    </row>
    <row r="25" spans="2:5" ht="28.9" customHeight="1" thickBot="1" x14ac:dyDescent="0.2">
      <c r="B25" s="40" t="s">
        <v>5</v>
      </c>
      <c r="C25" s="40"/>
      <c r="D25" s="40"/>
      <c r="E25" s="14">
        <f>SUM(E22:E24)</f>
        <v>0</v>
      </c>
    </row>
    <row r="26" spans="2:5" ht="28.9" customHeight="1" thickTop="1" x14ac:dyDescent="0.15">
      <c r="B26" s="15" t="s">
        <v>6</v>
      </c>
      <c r="C26" s="41"/>
      <c r="D26" s="42"/>
      <c r="E26" s="16">
        <v>0</v>
      </c>
    </row>
    <row r="27" spans="2:5" ht="28.9" customHeight="1" x14ac:dyDescent="0.15">
      <c r="B27" s="43" t="s">
        <v>7</v>
      </c>
      <c r="C27" s="44"/>
      <c r="D27" s="45"/>
      <c r="E27" s="4">
        <f>E17/2</f>
        <v>0</v>
      </c>
    </row>
    <row r="28" spans="2:5" ht="28.9" customHeight="1" thickBot="1" x14ac:dyDescent="0.2">
      <c r="B28" s="46" t="s">
        <v>8</v>
      </c>
      <c r="C28" s="47"/>
      <c r="D28" s="48"/>
      <c r="E28" s="17">
        <v>0</v>
      </c>
    </row>
    <row r="29" spans="2:5" ht="28.9" customHeight="1" thickTop="1" thickBot="1" x14ac:dyDescent="0.2">
      <c r="B29" s="49" t="s">
        <v>15</v>
      </c>
      <c r="C29" s="49"/>
      <c r="D29" s="49"/>
      <c r="E29" s="18">
        <f>E25+E28</f>
        <v>0</v>
      </c>
    </row>
    <row r="30" spans="2:5" ht="28.9" customHeight="1" thickBot="1" x14ac:dyDescent="0.2">
      <c r="B30" s="37" t="s">
        <v>17</v>
      </c>
      <c r="C30" s="37"/>
      <c r="D30" s="38"/>
      <c r="E30" s="19" t="e">
        <f>E29/E4</f>
        <v>#DIV/0!</v>
      </c>
    </row>
  </sheetData>
  <mergeCells count="15">
    <mergeCell ref="B18:D18"/>
    <mergeCell ref="B4:D4"/>
    <mergeCell ref="B5:D5"/>
    <mergeCell ref="B6:D6"/>
    <mergeCell ref="B30:D30"/>
    <mergeCell ref="B25:D25"/>
    <mergeCell ref="C26:D26"/>
    <mergeCell ref="B27:D27"/>
    <mergeCell ref="B28:D28"/>
    <mergeCell ref="B29:D29"/>
    <mergeCell ref="B15:D15"/>
    <mergeCell ref="C14:D14"/>
    <mergeCell ref="B17:D17"/>
    <mergeCell ref="B16:D16"/>
    <mergeCell ref="B13:D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0"/>
  <sheetViews>
    <sheetView zoomScale="70" zoomScaleNormal="70" workbookViewId="0"/>
  </sheetViews>
  <sheetFormatPr defaultColWidth="8.875" defaultRowHeight="14.25" x14ac:dyDescent="0.15"/>
  <cols>
    <col min="1" max="1" width="3.5" style="2" customWidth="1"/>
    <col min="2" max="2" width="28.5" style="2" customWidth="1"/>
    <col min="3" max="3" width="16.625" style="2" customWidth="1"/>
    <col min="4" max="4" width="15.625" style="2" customWidth="1"/>
    <col min="5" max="5" width="19.375" style="2" customWidth="1"/>
    <col min="6" max="16384" width="8.875" style="2"/>
  </cols>
  <sheetData>
    <row r="1" spans="2:5" ht="23.25" x14ac:dyDescent="0.15">
      <c r="B1" s="1" t="s">
        <v>19</v>
      </c>
    </row>
    <row r="3" spans="2:5" ht="16.5" x14ac:dyDescent="0.15">
      <c r="B3" s="3" t="s">
        <v>4</v>
      </c>
    </row>
    <row r="4" spans="2:5" ht="21.6" customHeight="1" x14ac:dyDescent="0.15">
      <c r="B4" s="39" t="s">
        <v>13</v>
      </c>
      <c r="C4" s="39"/>
      <c r="D4" s="39"/>
      <c r="E4" s="22">
        <v>0</v>
      </c>
    </row>
    <row r="5" spans="2:5" ht="21.6" customHeight="1" x14ac:dyDescent="0.15">
      <c r="B5" s="39" t="s">
        <v>20</v>
      </c>
      <c r="C5" s="39"/>
      <c r="D5" s="39"/>
      <c r="E5" s="22">
        <v>0</v>
      </c>
    </row>
    <row r="6" spans="2:5" ht="21.6" customHeight="1" x14ac:dyDescent="0.15">
      <c r="B6" s="39" t="s">
        <v>21</v>
      </c>
      <c r="C6" s="39"/>
      <c r="D6" s="39"/>
      <c r="E6" s="22">
        <v>0</v>
      </c>
    </row>
    <row r="7" spans="2:5" x14ac:dyDescent="0.15">
      <c r="C7" s="5"/>
      <c r="D7" s="6"/>
      <c r="E7" s="7" t="s">
        <v>23</v>
      </c>
    </row>
    <row r="8" spans="2:5" ht="28.9" customHeight="1" x14ac:dyDescent="0.15">
      <c r="B8" s="3" t="s">
        <v>10</v>
      </c>
    </row>
    <row r="9" spans="2:5" ht="28.9" customHeight="1" x14ac:dyDescent="0.15">
      <c r="B9" s="8"/>
      <c r="C9" s="9" t="s">
        <v>18</v>
      </c>
      <c r="D9" s="10" t="s">
        <v>1</v>
      </c>
      <c r="E9" s="10" t="s">
        <v>0</v>
      </c>
    </row>
    <row r="10" spans="2:5" ht="28.9" customHeight="1" x14ac:dyDescent="0.15">
      <c r="B10" s="11" t="s">
        <v>9</v>
      </c>
      <c r="C10" s="12">
        <v>3</v>
      </c>
      <c r="D10" s="13">
        <v>0</v>
      </c>
      <c r="E10" s="22">
        <v>0</v>
      </c>
    </row>
    <row r="11" spans="2:5" ht="28.9" customHeight="1" x14ac:dyDescent="0.15">
      <c r="B11" s="11" t="s">
        <v>2</v>
      </c>
      <c r="C11" s="12">
        <v>2</v>
      </c>
      <c r="D11" s="13">
        <v>0</v>
      </c>
      <c r="E11" s="22">
        <v>0</v>
      </c>
    </row>
    <row r="12" spans="2:5" ht="28.9" customHeight="1" x14ac:dyDescent="0.15">
      <c r="B12" s="11" t="s">
        <v>3</v>
      </c>
      <c r="C12" s="12">
        <v>1</v>
      </c>
      <c r="D12" s="13">
        <v>0</v>
      </c>
      <c r="E12" s="22">
        <v>0</v>
      </c>
    </row>
    <row r="13" spans="2:5" ht="28.9" customHeight="1" thickBot="1" x14ac:dyDescent="0.2">
      <c r="B13" s="40" t="s">
        <v>5</v>
      </c>
      <c r="C13" s="40"/>
      <c r="D13" s="40"/>
      <c r="E13" s="23">
        <v>0</v>
      </c>
    </row>
    <row r="14" spans="2:5" ht="28.9" customHeight="1" thickTop="1" x14ac:dyDescent="0.15">
      <c r="B14" s="15" t="s">
        <v>6</v>
      </c>
      <c r="C14" s="50"/>
      <c r="D14" s="50"/>
      <c r="E14" s="24">
        <v>0</v>
      </c>
    </row>
    <row r="15" spans="2:5" ht="28.9" customHeight="1" x14ac:dyDescent="0.15">
      <c r="B15" s="39" t="s">
        <v>12</v>
      </c>
      <c r="C15" s="39"/>
      <c r="D15" s="39"/>
      <c r="E15" s="22">
        <v>0</v>
      </c>
    </row>
    <row r="16" spans="2:5" ht="28.9" customHeight="1" thickBot="1" x14ac:dyDescent="0.2">
      <c r="B16" s="51" t="s">
        <v>8</v>
      </c>
      <c r="C16" s="51"/>
      <c r="D16" s="51"/>
      <c r="E16" s="25">
        <v>0</v>
      </c>
    </row>
    <row r="17" spans="2:5" ht="28.9" customHeight="1" thickTop="1" thickBot="1" x14ac:dyDescent="0.2">
      <c r="B17" s="49" t="s">
        <v>14</v>
      </c>
      <c r="C17" s="49"/>
      <c r="D17" s="49"/>
      <c r="E17" s="26">
        <v>0</v>
      </c>
    </row>
    <row r="18" spans="2:5" ht="28.9" customHeight="1" thickBot="1" x14ac:dyDescent="0.2">
      <c r="B18" s="37" t="s">
        <v>16</v>
      </c>
      <c r="C18" s="37"/>
      <c r="D18" s="38"/>
      <c r="E18" s="27">
        <v>0</v>
      </c>
    </row>
    <row r="19" spans="2:5" ht="15" customHeight="1" x14ac:dyDescent="0.15">
      <c r="B19" s="20"/>
      <c r="C19" s="20"/>
      <c r="D19" s="20"/>
      <c r="E19" s="21"/>
    </row>
    <row r="20" spans="2:5" ht="28.9" customHeight="1" x14ac:dyDescent="0.15">
      <c r="B20" s="3" t="s">
        <v>11</v>
      </c>
    </row>
    <row r="21" spans="2:5" ht="28.9" customHeight="1" x14ac:dyDescent="0.15">
      <c r="B21" s="8"/>
      <c r="C21" s="9" t="s">
        <v>18</v>
      </c>
      <c r="D21" s="10" t="s">
        <v>1</v>
      </c>
      <c r="E21" s="10" t="s">
        <v>0</v>
      </c>
    </row>
    <row r="22" spans="2:5" ht="28.9" customHeight="1" x14ac:dyDescent="0.15">
      <c r="B22" s="11" t="s">
        <v>9</v>
      </c>
      <c r="C22" s="12">
        <v>3</v>
      </c>
      <c r="D22" s="13">
        <v>0</v>
      </c>
      <c r="E22" s="22">
        <v>0</v>
      </c>
    </row>
    <row r="23" spans="2:5" ht="28.9" customHeight="1" x14ac:dyDescent="0.15">
      <c r="B23" s="11" t="s">
        <v>2</v>
      </c>
      <c r="C23" s="12">
        <v>2</v>
      </c>
      <c r="D23" s="13">
        <v>0</v>
      </c>
      <c r="E23" s="22">
        <v>0</v>
      </c>
    </row>
    <row r="24" spans="2:5" ht="28.9" customHeight="1" x14ac:dyDescent="0.15">
      <c r="B24" s="11" t="s">
        <v>3</v>
      </c>
      <c r="C24" s="12">
        <v>1</v>
      </c>
      <c r="D24" s="13">
        <v>0</v>
      </c>
      <c r="E24" s="22">
        <v>0</v>
      </c>
    </row>
    <row r="25" spans="2:5" ht="28.9" customHeight="1" thickBot="1" x14ac:dyDescent="0.2">
      <c r="B25" s="40" t="s">
        <v>5</v>
      </c>
      <c r="C25" s="40"/>
      <c r="D25" s="40"/>
      <c r="E25" s="23">
        <v>0</v>
      </c>
    </row>
    <row r="26" spans="2:5" ht="28.9" customHeight="1" thickTop="1" x14ac:dyDescent="0.15">
      <c r="B26" s="15" t="s">
        <v>6</v>
      </c>
      <c r="C26" s="41"/>
      <c r="D26" s="42"/>
      <c r="E26" s="24">
        <v>0</v>
      </c>
    </row>
    <row r="27" spans="2:5" ht="28.9" customHeight="1" x14ac:dyDescent="0.15">
      <c r="B27" s="43" t="s">
        <v>7</v>
      </c>
      <c r="C27" s="44"/>
      <c r="D27" s="45"/>
      <c r="E27" s="22">
        <v>0</v>
      </c>
    </row>
    <row r="28" spans="2:5" ht="28.9" customHeight="1" thickBot="1" x14ac:dyDescent="0.2">
      <c r="B28" s="46" t="s">
        <v>8</v>
      </c>
      <c r="C28" s="47"/>
      <c r="D28" s="48"/>
      <c r="E28" s="25">
        <v>0</v>
      </c>
    </row>
    <row r="29" spans="2:5" ht="28.9" customHeight="1" thickTop="1" thickBot="1" x14ac:dyDescent="0.2">
      <c r="B29" s="49" t="s">
        <v>15</v>
      </c>
      <c r="C29" s="49"/>
      <c r="D29" s="49"/>
      <c r="E29" s="26">
        <v>0</v>
      </c>
    </row>
    <row r="30" spans="2:5" ht="28.9" customHeight="1" thickBot="1" x14ac:dyDescent="0.2">
      <c r="B30" s="37" t="s">
        <v>17</v>
      </c>
      <c r="C30" s="37"/>
      <c r="D30" s="38"/>
      <c r="E30" s="27">
        <v>0</v>
      </c>
    </row>
  </sheetData>
  <mergeCells count="15">
    <mergeCell ref="B15:D15"/>
    <mergeCell ref="B4:D4"/>
    <mergeCell ref="B5:D5"/>
    <mergeCell ref="B6:D6"/>
    <mergeCell ref="B13:D13"/>
    <mergeCell ref="C14:D14"/>
    <mergeCell ref="B28:D28"/>
    <mergeCell ref="B29:D29"/>
    <mergeCell ref="B30:D30"/>
    <mergeCell ref="B16:D16"/>
    <mergeCell ref="B17:D17"/>
    <mergeCell ref="B18:D18"/>
    <mergeCell ref="B25:D25"/>
    <mergeCell ref="C26:D26"/>
    <mergeCell ref="B27:D27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0"/>
  <sheetViews>
    <sheetView zoomScale="70" zoomScaleNormal="70" workbookViewId="0"/>
  </sheetViews>
  <sheetFormatPr defaultColWidth="8.875" defaultRowHeight="14.25" x14ac:dyDescent="0.15"/>
  <cols>
    <col min="1" max="1" width="3.5" style="2" customWidth="1"/>
    <col min="2" max="2" width="28.5" style="2" customWidth="1"/>
    <col min="3" max="3" width="16.625" style="2" customWidth="1"/>
    <col min="4" max="4" width="15.625" style="2" customWidth="1"/>
    <col min="5" max="5" width="19.375" style="2" customWidth="1"/>
    <col min="6" max="16384" width="8.875" style="2"/>
  </cols>
  <sheetData>
    <row r="1" spans="2:5" ht="23.25" x14ac:dyDescent="0.15">
      <c r="B1" s="1" t="s">
        <v>19</v>
      </c>
    </row>
    <row r="3" spans="2:5" ht="16.5" x14ac:dyDescent="0.15">
      <c r="B3" s="3" t="s">
        <v>4</v>
      </c>
    </row>
    <row r="4" spans="2:5" ht="21.6" customHeight="1" x14ac:dyDescent="0.15">
      <c r="B4" s="39" t="s">
        <v>13</v>
      </c>
      <c r="C4" s="39"/>
      <c r="D4" s="39"/>
      <c r="E4" s="28">
        <v>200</v>
      </c>
    </row>
    <row r="5" spans="2:5" ht="21.6" customHeight="1" x14ac:dyDescent="0.15">
      <c r="B5" s="39" t="s">
        <v>20</v>
      </c>
      <c r="C5" s="39"/>
      <c r="D5" s="39"/>
      <c r="E5" s="28">
        <v>10</v>
      </c>
    </row>
    <row r="6" spans="2:5" ht="21.6" customHeight="1" x14ac:dyDescent="0.15">
      <c r="B6" s="39" t="s">
        <v>21</v>
      </c>
      <c r="C6" s="39"/>
      <c r="D6" s="39"/>
      <c r="E6" s="28">
        <v>4</v>
      </c>
    </row>
    <row r="7" spans="2:5" x14ac:dyDescent="0.15">
      <c r="C7" s="5"/>
      <c r="D7" s="6"/>
      <c r="E7" s="7" t="s">
        <v>24</v>
      </c>
    </row>
    <row r="8" spans="2:5" ht="28.9" customHeight="1" x14ac:dyDescent="0.15">
      <c r="B8" s="3" t="s">
        <v>10</v>
      </c>
    </row>
    <row r="9" spans="2:5" ht="28.9" customHeight="1" x14ac:dyDescent="0.15">
      <c r="B9" s="8"/>
      <c r="C9" s="9" t="s">
        <v>18</v>
      </c>
      <c r="D9" s="10" t="s">
        <v>1</v>
      </c>
      <c r="E9" s="10" t="s">
        <v>0</v>
      </c>
    </row>
    <row r="10" spans="2:5" ht="28.9" customHeight="1" x14ac:dyDescent="0.15">
      <c r="B10" s="11" t="s">
        <v>9</v>
      </c>
      <c r="C10" s="12">
        <v>3</v>
      </c>
      <c r="D10" s="29">
        <v>1</v>
      </c>
      <c r="E10" s="28">
        <v>3</v>
      </c>
    </row>
    <row r="11" spans="2:5" ht="28.9" customHeight="1" x14ac:dyDescent="0.15">
      <c r="B11" s="11" t="s">
        <v>2</v>
      </c>
      <c r="C11" s="12">
        <v>2</v>
      </c>
      <c r="D11" s="29">
        <v>1</v>
      </c>
      <c r="E11" s="28">
        <v>2</v>
      </c>
    </row>
    <row r="12" spans="2:5" ht="28.9" customHeight="1" x14ac:dyDescent="0.15">
      <c r="B12" s="11" t="s">
        <v>3</v>
      </c>
      <c r="C12" s="12">
        <v>1</v>
      </c>
      <c r="D12" s="29">
        <v>4</v>
      </c>
      <c r="E12" s="28">
        <v>4</v>
      </c>
    </row>
    <row r="13" spans="2:5" ht="28.9" customHeight="1" thickBot="1" x14ac:dyDescent="0.2">
      <c r="B13" s="40" t="s">
        <v>5</v>
      </c>
      <c r="C13" s="40"/>
      <c r="D13" s="40"/>
      <c r="E13" s="30">
        <f>SUM(E10:E12)</f>
        <v>9</v>
      </c>
    </row>
    <row r="14" spans="2:5" ht="28.9" customHeight="1" thickTop="1" x14ac:dyDescent="0.15">
      <c r="B14" s="15" t="s">
        <v>6</v>
      </c>
      <c r="C14" s="52" t="s">
        <v>22</v>
      </c>
      <c r="D14" s="52"/>
      <c r="E14" s="31">
        <v>8</v>
      </c>
    </row>
    <row r="15" spans="2:5" ht="28.9" customHeight="1" x14ac:dyDescent="0.15">
      <c r="B15" s="39" t="s">
        <v>12</v>
      </c>
      <c r="C15" s="39"/>
      <c r="D15" s="39"/>
      <c r="E15" s="28">
        <v>5</v>
      </c>
    </row>
    <row r="16" spans="2:5" ht="28.9" customHeight="1" thickBot="1" x14ac:dyDescent="0.2">
      <c r="B16" s="51" t="s">
        <v>8</v>
      </c>
      <c r="C16" s="51"/>
      <c r="D16" s="51"/>
      <c r="E16" s="32">
        <v>5</v>
      </c>
    </row>
    <row r="17" spans="2:5" ht="28.9" customHeight="1" thickTop="1" thickBot="1" x14ac:dyDescent="0.2">
      <c r="B17" s="49" t="s">
        <v>14</v>
      </c>
      <c r="C17" s="49"/>
      <c r="D17" s="49"/>
      <c r="E17" s="33">
        <f>SUM(E16,E13)</f>
        <v>14</v>
      </c>
    </row>
    <row r="18" spans="2:5" ht="28.9" customHeight="1" thickBot="1" x14ac:dyDescent="0.2">
      <c r="B18" s="37" t="s">
        <v>16</v>
      </c>
      <c r="C18" s="37"/>
      <c r="D18" s="38"/>
      <c r="E18" s="34">
        <f>E17/E4</f>
        <v>7.0000000000000007E-2</v>
      </c>
    </row>
    <row r="19" spans="2:5" ht="15" customHeight="1" x14ac:dyDescent="0.15">
      <c r="B19" s="20"/>
      <c r="C19" s="20"/>
      <c r="D19" s="20"/>
      <c r="E19" s="21"/>
    </row>
    <row r="20" spans="2:5" ht="28.9" customHeight="1" x14ac:dyDescent="0.15">
      <c r="B20" s="3" t="s">
        <v>11</v>
      </c>
    </row>
    <row r="21" spans="2:5" ht="28.9" customHeight="1" x14ac:dyDescent="0.15">
      <c r="B21" s="8"/>
      <c r="C21" s="9" t="s">
        <v>18</v>
      </c>
      <c r="D21" s="10" t="s">
        <v>1</v>
      </c>
      <c r="E21" s="10" t="s">
        <v>0</v>
      </c>
    </row>
    <row r="22" spans="2:5" ht="28.9" customHeight="1" x14ac:dyDescent="0.15">
      <c r="B22" s="11" t="s">
        <v>9</v>
      </c>
      <c r="C22" s="12">
        <v>3</v>
      </c>
      <c r="D22" s="29">
        <v>0</v>
      </c>
      <c r="E22" s="35">
        <v>0</v>
      </c>
    </row>
    <row r="23" spans="2:5" ht="28.9" customHeight="1" x14ac:dyDescent="0.15">
      <c r="B23" s="11" t="s">
        <v>2</v>
      </c>
      <c r="C23" s="12">
        <v>2</v>
      </c>
      <c r="D23" s="29">
        <v>1</v>
      </c>
      <c r="E23" s="28">
        <v>2</v>
      </c>
    </row>
    <row r="24" spans="2:5" ht="28.9" customHeight="1" x14ac:dyDescent="0.15">
      <c r="B24" s="11" t="s">
        <v>3</v>
      </c>
      <c r="C24" s="12">
        <v>1</v>
      </c>
      <c r="D24" s="29">
        <v>3</v>
      </c>
      <c r="E24" s="28">
        <v>3</v>
      </c>
    </row>
    <row r="25" spans="2:5" ht="28.9" customHeight="1" thickBot="1" x14ac:dyDescent="0.2">
      <c r="B25" s="40" t="s">
        <v>5</v>
      </c>
      <c r="C25" s="40"/>
      <c r="D25" s="40"/>
      <c r="E25" s="30">
        <f>SUM(E22:E24)</f>
        <v>5</v>
      </c>
    </row>
    <row r="26" spans="2:5" ht="28.9" customHeight="1" thickTop="1" x14ac:dyDescent="0.15">
      <c r="B26" s="15" t="s">
        <v>6</v>
      </c>
      <c r="C26" s="52" t="s">
        <v>22</v>
      </c>
      <c r="D26" s="52"/>
      <c r="E26" s="31">
        <v>8</v>
      </c>
    </row>
    <row r="27" spans="2:5" ht="28.9" customHeight="1" x14ac:dyDescent="0.15">
      <c r="B27" s="43" t="s">
        <v>7</v>
      </c>
      <c r="C27" s="44"/>
      <c r="D27" s="45"/>
      <c r="E27" s="28">
        <v>5</v>
      </c>
    </row>
    <row r="28" spans="2:5" ht="28.9" customHeight="1" thickBot="1" x14ac:dyDescent="0.2">
      <c r="B28" s="46" t="s">
        <v>8</v>
      </c>
      <c r="C28" s="47"/>
      <c r="D28" s="48"/>
      <c r="E28" s="32">
        <v>5</v>
      </c>
    </row>
    <row r="29" spans="2:5" ht="28.9" customHeight="1" thickTop="1" thickBot="1" x14ac:dyDescent="0.2">
      <c r="B29" s="49" t="s">
        <v>15</v>
      </c>
      <c r="C29" s="49"/>
      <c r="D29" s="49"/>
      <c r="E29" s="33">
        <f>SUM(E25,E28)</f>
        <v>10</v>
      </c>
    </row>
    <row r="30" spans="2:5" ht="28.9" customHeight="1" thickBot="1" x14ac:dyDescent="0.2">
      <c r="B30" s="37" t="s">
        <v>17</v>
      </c>
      <c r="C30" s="37"/>
      <c r="D30" s="38"/>
      <c r="E30" s="36">
        <f>E29/E4</f>
        <v>0.05</v>
      </c>
    </row>
  </sheetData>
  <mergeCells count="15">
    <mergeCell ref="B15:D15"/>
    <mergeCell ref="B4:D4"/>
    <mergeCell ref="B5:D5"/>
    <mergeCell ref="B6:D6"/>
    <mergeCell ref="B13:D13"/>
    <mergeCell ref="C14:D14"/>
    <mergeCell ref="B28:D28"/>
    <mergeCell ref="B29:D29"/>
    <mergeCell ref="B30:D30"/>
    <mergeCell ref="B16:D16"/>
    <mergeCell ref="B17:D17"/>
    <mergeCell ref="B18:D18"/>
    <mergeCell ref="B25:D25"/>
    <mergeCell ref="C26:D26"/>
    <mergeCell ref="B27:D2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算定表 （まちなか）</vt:lpstr>
      <vt:lpstr>印刷用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岩瀬　慎吾</cp:lastModifiedBy>
  <cp:lastPrinted>2025-03-21T11:07:53Z</cp:lastPrinted>
  <dcterms:created xsi:type="dcterms:W3CDTF">2016-02-04T06:12:17Z</dcterms:created>
  <dcterms:modified xsi:type="dcterms:W3CDTF">2025-03-21T11:07:57Z</dcterms:modified>
</cp:coreProperties>
</file>