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13_ncr:1_{78107E09-BBF3-46C7-9FB0-BEA19BCE36A0}" xr6:coauthVersionLast="47" xr6:coauthVersionMax="47" xr10:uidLastSave="{00000000-0000-0000-0000-000000000000}"/>
  <bookViews>
    <workbookView xWindow="-108" yWindow="-108" windowWidth="23256" windowHeight="12576" xr2:uid="{B836461F-B32C-4F0B-B455-8287E2C1892F}"/>
  </bookViews>
  <sheets>
    <sheet name="０５０１山田南部" sheetId="1" r:id="rId1"/>
    <sheet name="０５０２山田中部" sheetId="2" r:id="rId2"/>
    <sheet name="０５０３山田西部" sheetId="3" r:id="rId3"/>
    <sheet name="０５０４山田東部" sheetId="4" r:id="rId4"/>
    <sheet name="山田地域計" sheetId="5" r:id="rId5"/>
  </sheets>
  <definedNames>
    <definedName name="_xlnm.Print_Area" localSheetId="0">'０５０１山田南部'!$A$1:$Q$167</definedName>
    <definedName name="_xlnm.Print_Area" localSheetId="1">'０５０２山田中部'!$A$1:$Q$167</definedName>
    <definedName name="_xlnm.Print_Area" localSheetId="2">'０５０３山田西部'!$A$1:$Q$167</definedName>
    <definedName name="_xlnm.Print_Area" localSheetId="3">'０５０４山田東部'!$A$1:$Q$167</definedName>
    <definedName name="_xlnm.Print_Area" localSheetId="4">山田地域計!$A$1:$Q$167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3" i="1" l="1"/>
  <c r="Q118" i="1" s="1"/>
  <c r="Q120" i="1"/>
  <c r="Q166" i="5"/>
  <c r="Q164" i="5"/>
  <c r="Q159" i="5"/>
  <c r="Q165" i="5" s="1"/>
  <c r="P158" i="5"/>
  <c r="O158" i="5"/>
  <c r="N158" i="5"/>
  <c r="M158" i="5"/>
  <c r="L158" i="5"/>
  <c r="K158" i="5"/>
  <c r="J158" i="5"/>
  <c r="I158" i="5"/>
  <c r="H158" i="5"/>
  <c r="G158" i="5"/>
  <c r="P157" i="5"/>
  <c r="P165" i="5" s="1"/>
  <c r="O157" i="5"/>
  <c r="N157" i="5"/>
  <c r="M157" i="5"/>
  <c r="M165" i="5" s="1"/>
  <c r="L157" i="5"/>
  <c r="L165" i="5" s="1"/>
  <c r="K157" i="5"/>
  <c r="J157" i="5"/>
  <c r="I157" i="5"/>
  <c r="I165" i="5" s="1"/>
  <c r="H157" i="5"/>
  <c r="H165" i="5" s="1"/>
  <c r="G157" i="5"/>
  <c r="P156" i="5"/>
  <c r="P159" i="5" s="1"/>
  <c r="O156" i="5"/>
  <c r="O159" i="5" s="1"/>
  <c r="N156" i="5"/>
  <c r="N159" i="5" s="1"/>
  <c r="M156" i="5"/>
  <c r="M159" i="5" s="1"/>
  <c r="L156" i="5"/>
  <c r="L159" i="5" s="1"/>
  <c r="K156" i="5"/>
  <c r="K159" i="5" s="1"/>
  <c r="J156" i="5"/>
  <c r="J159" i="5" s="1"/>
  <c r="I156" i="5"/>
  <c r="I159" i="5" s="1"/>
  <c r="H156" i="5"/>
  <c r="H159" i="5" s="1"/>
  <c r="G156" i="5"/>
  <c r="G159" i="5" s="1"/>
  <c r="Q151" i="5"/>
  <c r="P151" i="5"/>
  <c r="O151" i="5"/>
  <c r="N151" i="5"/>
  <c r="M151" i="5"/>
  <c r="L151" i="5"/>
  <c r="K151" i="5"/>
  <c r="J151" i="5"/>
  <c r="I151" i="5"/>
  <c r="H151" i="5"/>
  <c r="G151" i="5"/>
  <c r="Q113" i="5"/>
  <c r="Q119" i="5" s="1"/>
  <c r="P112" i="5"/>
  <c r="O112" i="5"/>
  <c r="N112" i="5"/>
  <c r="M112" i="5"/>
  <c r="L112" i="5"/>
  <c r="K112" i="5"/>
  <c r="J112" i="5"/>
  <c r="I112" i="5"/>
  <c r="H112" i="5"/>
  <c r="G112" i="5"/>
  <c r="P111" i="5"/>
  <c r="O111" i="5"/>
  <c r="O119" i="5" s="1"/>
  <c r="N111" i="5"/>
  <c r="N119" i="5" s="1"/>
  <c r="M111" i="5"/>
  <c r="L111" i="5"/>
  <c r="K111" i="5"/>
  <c r="K119" i="5" s="1"/>
  <c r="J111" i="5"/>
  <c r="J119" i="5" s="1"/>
  <c r="I111" i="5"/>
  <c r="H111" i="5"/>
  <c r="G111" i="5"/>
  <c r="G119" i="5" s="1"/>
  <c r="P110" i="5"/>
  <c r="P113" i="5" s="1"/>
  <c r="O110" i="5"/>
  <c r="O113" i="5" s="1"/>
  <c r="N110" i="5"/>
  <c r="N113" i="5" s="1"/>
  <c r="M110" i="5"/>
  <c r="M113" i="5" s="1"/>
  <c r="L110" i="5"/>
  <c r="L113" i="5" s="1"/>
  <c r="K110" i="5"/>
  <c r="K113" i="5" s="1"/>
  <c r="J110" i="5"/>
  <c r="J113" i="5" s="1"/>
  <c r="I110" i="5"/>
  <c r="I113" i="5" s="1"/>
  <c r="H110" i="5"/>
  <c r="H113" i="5" s="1"/>
  <c r="G110" i="5"/>
  <c r="G113" i="5" s="1"/>
  <c r="Q105" i="5"/>
  <c r="P105" i="5"/>
  <c r="O105" i="5"/>
  <c r="N105" i="5"/>
  <c r="M105" i="5"/>
  <c r="L105" i="5"/>
  <c r="K105" i="5"/>
  <c r="J105" i="5"/>
  <c r="I105" i="5"/>
  <c r="H105" i="5"/>
  <c r="G105" i="5"/>
  <c r="Q25" i="5"/>
  <c r="P25" i="5"/>
  <c r="O25" i="5"/>
  <c r="N25" i="5"/>
  <c r="M25" i="5"/>
  <c r="L25" i="5"/>
  <c r="K25" i="5"/>
  <c r="J25" i="5"/>
  <c r="I25" i="5"/>
  <c r="H25" i="5"/>
  <c r="G25" i="5"/>
  <c r="Q24" i="5"/>
  <c r="P24" i="5"/>
  <c r="O24" i="5"/>
  <c r="N24" i="5"/>
  <c r="M24" i="5"/>
  <c r="L24" i="5"/>
  <c r="K24" i="5"/>
  <c r="J24" i="5"/>
  <c r="I24" i="5"/>
  <c r="H24" i="5"/>
  <c r="G24" i="5"/>
  <c r="Q23" i="5"/>
  <c r="P23" i="5"/>
  <c r="O23" i="5"/>
  <c r="N23" i="5"/>
  <c r="M23" i="5"/>
  <c r="L23" i="5"/>
  <c r="K23" i="5"/>
  <c r="J23" i="5"/>
  <c r="I23" i="5"/>
  <c r="H23" i="5"/>
  <c r="G23" i="5"/>
  <c r="Q22" i="5"/>
  <c r="P22" i="5"/>
  <c r="O22" i="5"/>
  <c r="N22" i="5"/>
  <c r="M22" i="5"/>
  <c r="L22" i="5"/>
  <c r="K22" i="5"/>
  <c r="J22" i="5"/>
  <c r="I22" i="5"/>
  <c r="H22" i="5"/>
  <c r="G22" i="5"/>
  <c r="Q21" i="5"/>
  <c r="P21" i="5"/>
  <c r="O21" i="5"/>
  <c r="N21" i="5"/>
  <c r="M21" i="5"/>
  <c r="L21" i="5"/>
  <c r="K21" i="5"/>
  <c r="J21" i="5"/>
  <c r="I21" i="5"/>
  <c r="H21" i="5"/>
  <c r="G21" i="5"/>
  <c r="Q20" i="5"/>
  <c r="P20" i="5"/>
  <c r="O20" i="5"/>
  <c r="N20" i="5"/>
  <c r="M20" i="5"/>
  <c r="L20" i="5"/>
  <c r="K20" i="5"/>
  <c r="J20" i="5"/>
  <c r="I20" i="5"/>
  <c r="H20" i="5"/>
  <c r="G20" i="5"/>
  <c r="Q19" i="5"/>
  <c r="Q33" i="5" s="1"/>
  <c r="P19" i="5"/>
  <c r="O19" i="5"/>
  <c r="O33" i="5" s="1"/>
  <c r="N19" i="5"/>
  <c r="M19" i="5"/>
  <c r="M33" i="5" s="1"/>
  <c r="L19" i="5"/>
  <c r="K19" i="5"/>
  <c r="K33" i="5" s="1"/>
  <c r="J19" i="5"/>
  <c r="I19" i="5"/>
  <c r="I33" i="5" s="1"/>
  <c r="H19" i="5"/>
  <c r="G19" i="5"/>
  <c r="G33" i="5" s="1"/>
  <c r="Q18" i="5"/>
  <c r="P18" i="5"/>
  <c r="P33" i="5" s="1"/>
  <c r="O18" i="5"/>
  <c r="N18" i="5"/>
  <c r="N33" i="5" s="1"/>
  <c r="M18" i="5"/>
  <c r="L18" i="5"/>
  <c r="L33" i="5" s="1"/>
  <c r="K18" i="5"/>
  <c r="J18" i="5"/>
  <c r="J33" i="5" s="1"/>
  <c r="I18" i="5"/>
  <c r="H18" i="5"/>
  <c r="H33" i="5" s="1"/>
  <c r="G18" i="5"/>
  <c r="Q17" i="5"/>
  <c r="P17" i="5"/>
  <c r="O17" i="5"/>
  <c r="N17" i="5"/>
  <c r="M17" i="5"/>
  <c r="L17" i="5"/>
  <c r="K17" i="5"/>
  <c r="J17" i="5"/>
  <c r="I17" i="5"/>
  <c r="H17" i="5"/>
  <c r="G17" i="5"/>
  <c r="Q16" i="5"/>
  <c r="P16" i="5"/>
  <c r="O16" i="5"/>
  <c r="N16" i="5"/>
  <c r="M16" i="5"/>
  <c r="L16" i="5"/>
  <c r="K16" i="5"/>
  <c r="J16" i="5"/>
  <c r="I16" i="5"/>
  <c r="H16" i="5"/>
  <c r="G16" i="5"/>
  <c r="Q15" i="5"/>
  <c r="P15" i="5"/>
  <c r="O15" i="5"/>
  <c r="N15" i="5"/>
  <c r="M15" i="5"/>
  <c r="L15" i="5"/>
  <c r="K15" i="5"/>
  <c r="J15" i="5"/>
  <c r="I15" i="5"/>
  <c r="H15" i="5"/>
  <c r="G15" i="5"/>
  <c r="Q14" i="5"/>
  <c r="P14" i="5"/>
  <c r="O14" i="5"/>
  <c r="N14" i="5"/>
  <c r="M14" i="5"/>
  <c r="L14" i="5"/>
  <c r="K14" i="5"/>
  <c r="J14" i="5"/>
  <c r="I14" i="5"/>
  <c r="H14" i="5"/>
  <c r="G14" i="5"/>
  <c r="Q13" i="5"/>
  <c r="P13" i="5"/>
  <c r="O13" i="5"/>
  <c r="N13" i="5"/>
  <c r="M13" i="5"/>
  <c r="L13" i="5"/>
  <c r="K13" i="5"/>
  <c r="J13" i="5"/>
  <c r="I13" i="5"/>
  <c r="H13" i="5"/>
  <c r="G13" i="5"/>
  <c r="Q12" i="5"/>
  <c r="P12" i="5"/>
  <c r="O12" i="5"/>
  <c r="N12" i="5"/>
  <c r="M12" i="5"/>
  <c r="L12" i="5"/>
  <c r="K12" i="5"/>
  <c r="J12" i="5"/>
  <c r="I12" i="5"/>
  <c r="H12" i="5"/>
  <c r="G12" i="5"/>
  <c r="Q11" i="5"/>
  <c r="P11" i="5"/>
  <c r="O11" i="5"/>
  <c r="N11" i="5"/>
  <c r="M11" i="5"/>
  <c r="L11" i="5"/>
  <c r="K11" i="5"/>
  <c r="J11" i="5"/>
  <c r="I11" i="5"/>
  <c r="H11" i="5"/>
  <c r="G11" i="5"/>
  <c r="Q10" i="5"/>
  <c r="P10" i="5"/>
  <c r="O10" i="5"/>
  <c r="N10" i="5"/>
  <c r="M10" i="5"/>
  <c r="L10" i="5"/>
  <c r="K10" i="5"/>
  <c r="J10" i="5"/>
  <c r="I10" i="5"/>
  <c r="H10" i="5"/>
  <c r="G10" i="5"/>
  <c r="Q9" i="5"/>
  <c r="P9" i="5"/>
  <c r="O9" i="5"/>
  <c r="N9" i="5"/>
  <c r="M9" i="5"/>
  <c r="L9" i="5"/>
  <c r="K9" i="5"/>
  <c r="J9" i="5"/>
  <c r="I9" i="5"/>
  <c r="H9" i="5"/>
  <c r="G9" i="5"/>
  <c r="Q8" i="5"/>
  <c r="Q32" i="5" s="1"/>
  <c r="P8" i="5"/>
  <c r="P32" i="5" s="1"/>
  <c r="O8" i="5"/>
  <c r="O32" i="5" s="1"/>
  <c r="N8" i="5"/>
  <c r="N32" i="5" s="1"/>
  <c r="M8" i="5"/>
  <c r="M32" i="5" s="1"/>
  <c r="L8" i="5"/>
  <c r="L32" i="5" s="1"/>
  <c r="K8" i="5"/>
  <c r="K32" i="5" s="1"/>
  <c r="J8" i="5"/>
  <c r="J32" i="5" s="1"/>
  <c r="I8" i="5"/>
  <c r="I32" i="5" s="1"/>
  <c r="H8" i="5"/>
  <c r="H32" i="5" s="1"/>
  <c r="G8" i="5"/>
  <c r="G32" i="5" s="1"/>
  <c r="Q7" i="5"/>
  <c r="P7" i="5"/>
  <c r="O7" i="5"/>
  <c r="N7" i="5"/>
  <c r="M7" i="5"/>
  <c r="L7" i="5"/>
  <c r="K7" i="5"/>
  <c r="J7" i="5"/>
  <c r="I7" i="5"/>
  <c r="H7" i="5"/>
  <c r="G7" i="5"/>
  <c r="Q6" i="5"/>
  <c r="P6" i="5"/>
  <c r="O6" i="5"/>
  <c r="N6" i="5"/>
  <c r="M6" i="5"/>
  <c r="L6" i="5"/>
  <c r="K6" i="5"/>
  <c r="J6" i="5"/>
  <c r="I6" i="5"/>
  <c r="H6" i="5"/>
  <c r="G6" i="5"/>
  <c r="Q5" i="5"/>
  <c r="Q31" i="5" s="1"/>
  <c r="P5" i="5"/>
  <c r="P26" i="5" s="1"/>
  <c r="O5" i="5"/>
  <c r="O26" i="5" s="1"/>
  <c r="N5" i="5"/>
  <c r="N26" i="5" s="1"/>
  <c r="M5" i="5"/>
  <c r="M31" i="5" s="1"/>
  <c r="L5" i="5"/>
  <c r="L26" i="5" s="1"/>
  <c r="K5" i="5"/>
  <c r="K26" i="5" s="1"/>
  <c r="J5" i="5"/>
  <c r="J26" i="5" s="1"/>
  <c r="I5" i="5"/>
  <c r="I31" i="5" s="1"/>
  <c r="H5" i="5"/>
  <c r="H26" i="5" s="1"/>
  <c r="G5" i="5"/>
  <c r="G26" i="5" s="1"/>
  <c r="Q159" i="4"/>
  <c r="Q165" i="4" s="1"/>
  <c r="P158" i="4"/>
  <c r="O158" i="4"/>
  <c r="N158" i="4"/>
  <c r="M158" i="4"/>
  <c r="L158" i="4"/>
  <c r="K158" i="4"/>
  <c r="J158" i="4"/>
  <c r="I158" i="4"/>
  <c r="H158" i="4"/>
  <c r="G158" i="4"/>
  <c r="P157" i="4"/>
  <c r="P165" i="4" s="1"/>
  <c r="O157" i="4"/>
  <c r="O165" i="4" s="1"/>
  <c r="N157" i="4"/>
  <c r="M157" i="4"/>
  <c r="L157" i="4"/>
  <c r="L165" i="4" s="1"/>
  <c r="K157" i="4"/>
  <c r="K165" i="4" s="1"/>
  <c r="J157" i="4"/>
  <c r="I157" i="4"/>
  <c r="H157" i="4"/>
  <c r="H165" i="4" s="1"/>
  <c r="G157" i="4"/>
  <c r="G165" i="4" s="1"/>
  <c r="P156" i="4"/>
  <c r="P159" i="4" s="1"/>
  <c r="O156" i="4"/>
  <c r="O159" i="4" s="1"/>
  <c r="N156" i="4"/>
  <c r="N159" i="4" s="1"/>
  <c r="M156" i="4"/>
  <c r="M159" i="4" s="1"/>
  <c r="L156" i="4"/>
  <c r="L159" i="4" s="1"/>
  <c r="K156" i="4"/>
  <c r="K159" i="4" s="1"/>
  <c r="J156" i="4"/>
  <c r="J159" i="4" s="1"/>
  <c r="I156" i="4"/>
  <c r="I159" i="4" s="1"/>
  <c r="H156" i="4"/>
  <c r="H159" i="4" s="1"/>
  <c r="G156" i="4"/>
  <c r="G159" i="4" s="1"/>
  <c r="Q151" i="4"/>
  <c r="P151" i="4"/>
  <c r="O151" i="4"/>
  <c r="N151" i="4"/>
  <c r="M151" i="4"/>
  <c r="L151" i="4"/>
  <c r="K151" i="4"/>
  <c r="J151" i="4"/>
  <c r="I151" i="4"/>
  <c r="H151" i="4"/>
  <c r="G151" i="4"/>
  <c r="Q120" i="4"/>
  <c r="I120" i="4"/>
  <c r="Q118" i="4"/>
  <c r="M118" i="4"/>
  <c r="I118" i="4"/>
  <c r="Q113" i="4"/>
  <c r="Q119" i="4" s="1"/>
  <c r="P112" i="4"/>
  <c r="O112" i="4"/>
  <c r="N112" i="4"/>
  <c r="M112" i="4"/>
  <c r="L112" i="4"/>
  <c r="K112" i="4"/>
  <c r="J112" i="4"/>
  <c r="I112" i="4"/>
  <c r="H112" i="4"/>
  <c r="G112" i="4"/>
  <c r="P111" i="4"/>
  <c r="O111" i="4"/>
  <c r="N111" i="4"/>
  <c r="M111" i="4"/>
  <c r="M119" i="4" s="1"/>
  <c r="L111" i="4"/>
  <c r="K111" i="4"/>
  <c r="J111" i="4"/>
  <c r="I111" i="4"/>
  <c r="I119" i="4" s="1"/>
  <c r="H111" i="4"/>
  <c r="G111" i="4"/>
  <c r="P110" i="4"/>
  <c r="P113" i="4" s="1"/>
  <c r="P119" i="4" s="1"/>
  <c r="O110" i="4"/>
  <c r="O113" i="4" s="1"/>
  <c r="O120" i="4" s="1"/>
  <c r="N110" i="4"/>
  <c r="M110" i="4"/>
  <c r="M113" i="4" s="1"/>
  <c r="M120" i="4" s="1"/>
  <c r="L110" i="4"/>
  <c r="L113" i="4" s="1"/>
  <c r="K110" i="4"/>
  <c r="K113" i="4" s="1"/>
  <c r="K120" i="4" s="1"/>
  <c r="J110" i="4"/>
  <c r="I110" i="4"/>
  <c r="I113" i="4" s="1"/>
  <c r="H110" i="4"/>
  <c r="H113" i="4" s="1"/>
  <c r="G110" i="4"/>
  <c r="G113" i="4" s="1"/>
  <c r="G120" i="4" s="1"/>
  <c r="Q105" i="4"/>
  <c r="P105" i="4"/>
  <c r="O105" i="4"/>
  <c r="N105" i="4"/>
  <c r="M105" i="4"/>
  <c r="L105" i="4"/>
  <c r="K105" i="4"/>
  <c r="J105" i="4"/>
  <c r="I105" i="4"/>
  <c r="H105" i="4"/>
  <c r="G105" i="4"/>
  <c r="Q25" i="4"/>
  <c r="P25" i="4"/>
  <c r="O25" i="4"/>
  <c r="N25" i="4"/>
  <c r="M25" i="4"/>
  <c r="L25" i="4"/>
  <c r="K25" i="4"/>
  <c r="J25" i="4"/>
  <c r="I25" i="4"/>
  <c r="H25" i="4"/>
  <c r="G25" i="4"/>
  <c r="Q24" i="4"/>
  <c r="P24" i="4"/>
  <c r="O24" i="4"/>
  <c r="N24" i="4"/>
  <c r="M24" i="4"/>
  <c r="L24" i="4"/>
  <c r="K24" i="4"/>
  <c r="J24" i="4"/>
  <c r="I24" i="4"/>
  <c r="H24" i="4"/>
  <c r="G24" i="4"/>
  <c r="Q23" i="4"/>
  <c r="P23" i="4"/>
  <c r="O23" i="4"/>
  <c r="N23" i="4"/>
  <c r="M23" i="4"/>
  <c r="L23" i="4"/>
  <c r="K23" i="4"/>
  <c r="J23" i="4"/>
  <c r="I23" i="4"/>
  <c r="H23" i="4"/>
  <c r="G23" i="4"/>
  <c r="Q22" i="4"/>
  <c r="P22" i="4"/>
  <c r="O22" i="4"/>
  <c r="N22" i="4"/>
  <c r="M22" i="4"/>
  <c r="L22" i="4"/>
  <c r="K22" i="4"/>
  <c r="J22" i="4"/>
  <c r="I22" i="4"/>
  <c r="H22" i="4"/>
  <c r="G22" i="4"/>
  <c r="Q21" i="4"/>
  <c r="P21" i="4"/>
  <c r="O21" i="4"/>
  <c r="N21" i="4"/>
  <c r="M21" i="4"/>
  <c r="L21" i="4"/>
  <c r="K21" i="4"/>
  <c r="J21" i="4"/>
  <c r="I21" i="4"/>
  <c r="H21" i="4"/>
  <c r="G21" i="4"/>
  <c r="Q20" i="4"/>
  <c r="P20" i="4"/>
  <c r="O20" i="4"/>
  <c r="N20" i="4"/>
  <c r="M20" i="4"/>
  <c r="L20" i="4"/>
  <c r="K20" i="4"/>
  <c r="J20" i="4"/>
  <c r="I20" i="4"/>
  <c r="H20" i="4"/>
  <c r="G20" i="4"/>
  <c r="Q19" i="4"/>
  <c r="P19" i="4"/>
  <c r="O19" i="4"/>
  <c r="N19" i="4"/>
  <c r="M19" i="4"/>
  <c r="L19" i="4"/>
  <c r="L33" i="4" s="1"/>
  <c r="K19" i="4"/>
  <c r="J19" i="4"/>
  <c r="I19" i="4"/>
  <c r="H19" i="4"/>
  <c r="G19" i="4"/>
  <c r="Q18" i="4"/>
  <c r="P18" i="4"/>
  <c r="P33" i="4" s="1"/>
  <c r="O18" i="4"/>
  <c r="O33" i="4" s="1"/>
  <c r="N18" i="4"/>
  <c r="N33" i="4" s="1"/>
  <c r="M18" i="4"/>
  <c r="L18" i="4"/>
  <c r="K18" i="4"/>
  <c r="K33" i="4" s="1"/>
  <c r="J18" i="4"/>
  <c r="J33" i="4" s="1"/>
  <c r="I18" i="4"/>
  <c r="H18" i="4"/>
  <c r="H33" i="4" s="1"/>
  <c r="G18" i="4"/>
  <c r="G33" i="4" s="1"/>
  <c r="Q17" i="4"/>
  <c r="P17" i="4"/>
  <c r="O17" i="4"/>
  <c r="N17" i="4"/>
  <c r="M17" i="4"/>
  <c r="L17" i="4"/>
  <c r="K17" i="4"/>
  <c r="J17" i="4"/>
  <c r="I17" i="4"/>
  <c r="H17" i="4"/>
  <c r="G17" i="4"/>
  <c r="Q16" i="4"/>
  <c r="P16" i="4"/>
  <c r="O16" i="4"/>
  <c r="N16" i="4"/>
  <c r="M16" i="4"/>
  <c r="L16" i="4"/>
  <c r="K16" i="4"/>
  <c r="J16" i="4"/>
  <c r="I16" i="4"/>
  <c r="H16" i="4"/>
  <c r="G16" i="4"/>
  <c r="Q15" i="4"/>
  <c r="P15" i="4"/>
  <c r="O15" i="4"/>
  <c r="N15" i="4"/>
  <c r="M15" i="4"/>
  <c r="L15" i="4"/>
  <c r="K15" i="4"/>
  <c r="J15" i="4"/>
  <c r="I15" i="4"/>
  <c r="H15" i="4"/>
  <c r="G15" i="4"/>
  <c r="Q14" i="4"/>
  <c r="P14" i="4"/>
  <c r="O14" i="4"/>
  <c r="N14" i="4"/>
  <c r="M14" i="4"/>
  <c r="L14" i="4"/>
  <c r="K14" i="4"/>
  <c r="J14" i="4"/>
  <c r="I14" i="4"/>
  <c r="H14" i="4"/>
  <c r="G14" i="4"/>
  <c r="Q13" i="4"/>
  <c r="P13" i="4"/>
  <c r="O13" i="4"/>
  <c r="N13" i="4"/>
  <c r="M13" i="4"/>
  <c r="L13" i="4"/>
  <c r="K13" i="4"/>
  <c r="J13" i="4"/>
  <c r="I13" i="4"/>
  <c r="H13" i="4"/>
  <c r="G13" i="4"/>
  <c r="Q12" i="4"/>
  <c r="P12" i="4"/>
  <c r="O12" i="4"/>
  <c r="N12" i="4"/>
  <c r="M12" i="4"/>
  <c r="L12" i="4"/>
  <c r="K12" i="4"/>
  <c r="J12" i="4"/>
  <c r="I12" i="4"/>
  <c r="H12" i="4"/>
  <c r="G12" i="4"/>
  <c r="Q11" i="4"/>
  <c r="P11" i="4"/>
  <c r="O11" i="4"/>
  <c r="N11" i="4"/>
  <c r="M11" i="4"/>
  <c r="L11" i="4"/>
  <c r="K11" i="4"/>
  <c r="J11" i="4"/>
  <c r="I11" i="4"/>
  <c r="H11" i="4"/>
  <c r="G11" i="4"/>
  <c r="Q10" i="4"/>
  <c r="P10" i="4"/>
  <c r="O10" i="4"/>
  <c r="O32" i="4" s="1"/>
  <c r="N10" i="4"/>
  <c r="M10" i="4"/>
  <c r="L10" i="4"/>
  <c r="K10" i="4"/>
  <c r="J10" i="4"/>
  <c r="I10" i="4"/>
  <c r="H10" i="4"/>
  <c r="G10" i="4"/>
  <c r="G32" i="4" s="1"/>
  <c r="Q9" i="4"/>
  <c r="P9" i="4"/>
  <c r="O9" i="4"/>
  <c r="N9" i="4"/>
  <c r="M9" i="4"/>
  <c r="L9" i="4"/>
  <c r="K9" i="4"/>
  <c r="J9" i="4"/>
  <c r="I9" i="4"/>
  <c r="H9" i="4"/>
  <c r="G9" i="4"/>
  <c r="Q8" i="4"/>
  <c r="Q32" i="4" s="1"/>
  <c r="P8" i="4"/>
  <c r="O8" i="4"/>
  <c r="N8" i="4"/>
  <c r="M8" i="4"/>
  <c r="M32" i="4" s="1"/>
  <c r="L8" i="4"/>
  <c r="K8" i="4"/>
  <c r="K32" i="4" s="1"/>
  <c r="J8" i="4"/>
  <c r="I8" i="4"/>
  <c r="I32" i="4" s="1"/>
  <c r="H8" i="4"/>
  <c r="G8" i="4"/>
  <c r="Q7" i="4"/>
  <c r="P7" i="4"/>
  <c r="O7" i="4"/>
  <c r="N7" i="4"/>
  <c r="M7" i="4"/>
  <c r="L7" i="4"/>
  <c r="L31" i="4" s="1"/>
  <c r="K7" i="4"/>
  <c r="J7" i="4"/>
  <c r="I7" i="4"/>
  <c r="H7" i="4"/>
  <c r="G7" i="4"/>
  <c r="Q6" i="4"/>
  <c r="P6" i="4"/>
  <c r="O6" i="4"/>
  <c r="O26" i="4" s="1"/>
  <c r="N6" i="4"/>
  <c r="M6" i="4"/>
  <c r="L6" i="4"/>
  <c r="K6" i="4"/>
  <c r="K26" i="4" s="1"/>
  <c r="J6" i="4"/>
  <c r="I6" i="4"/>
  <c r="H6" i="4"/>
  <c r="G6" i="4"/>
  <c r="G26" i="4" s="1"/>
  <c r="Q5" i="4"/>
  <c r="Q31" i="4" s="1"/>
  <c r="P5" i="4"/>
  <c r="O5" i="4"/>
  <c r="N5" i="4"/>
  <c r="M5" i="4"/>
  <c r="L5" i="4"/>
  <c r="K5" i="4"/>
  <c r="J5" i="4"/>
  <c r="I5" i="4"/>
  <c r="H5" i="4"/>
  <c r="G5" i="4"/>
  <c r="J164" i="3"/>
  <c r="Q159" i="3"/>
  <c r="J159" i="3"/>
  <c r="P158" i="3"/>
  <c r="O158" i="3"/>
  <c r="N158" i="3"/>
  <c r="M158" i="3"/>
  <c r="L158" i="3"/>
  <c r="K158" i="3"/>
  <c r="J158" i="3"/>
  <c r="J166" i="3" s="1"/>
  <c r="I158" i="3"/>
  <c r="H158" i="3"/>
  <c r="G158" i="3"/>
  <c r="P157" i="3"/>
  <c r="O157" i="3"/>
  <c r="N157" i="3"/>
  <c r="M157" i="3"/>
  <c r="L157" i="3"/>
  <c r="K157" i="3"/>
  <c r="J157" i="3"/>
  <c r="I157" i="3"/>
  <c r="I159" i="3" s="1"/>
  <c r="I166" i="3" s="1"/>
  <c r="H157" i="3"/>
  <c r="G157" i="3"/>
  <c r="P156" i="3"/>
  <c r="O156" i="3"/>
  <c r="O159" i="3" s="1"/>
  <c r="O165" i="3" s="1"/>
  <c r="N156" i="3"/>
  <c r="M156" i="3"/>
  <c r="L156" i="3"/>
  <c r="K156" i="3"/>
  <c r="K159" i="3" s="1"/>
  <c r="K165" i="3" s="1"/>
  <c r="J156" i="3"/>
  <c r="I156" i="3"/>
  <c r="H156" i="3"/>
  <c r="G156" i="3"/>
  <c r="G159" i="3" s="1"/>
  <c r="G165" i="3" s="1"/>
  <c r="P151" i="3"/>
  <c r="O151" i="3"/>
  <c r="N151" i="3"/>
  <c r="M151" i="3"/>
  <c r="L151" i="3"/>
  <c r="K151" i="3"/>
  <c r="J151" i="3"/>
  <c r="I151" i="3"/>
  <c r="H151" i="3"/>
  <c r="G151" i="3"/>
  <c r="Q120" i="3"/>
  <c r="Q119" i="3"/>
  <c r="P119" i="3"/>
  <c r="L119" i="3"/>
  <c r="H119" i="3"/>
  <c r="L118" i="3"/>
  <c r="Q113" i="3"/>
  <c r="Q118" i="3" s="1"/>
  <c r="K113" i="3"/>
  <c r="K118" i="3" s="1"/>
  <c r="J113" i="3"/>
  <c r="J120" i="3" s="1"/>
  <c r="P112" i="3"/>
  <c r="O112" i="3"/>
  <c r="N112" i="3"/>
  <c r="M112" i="3"/>
  <c r="L112" i="3"/>
  <c r="K112" i="3"/>
  <c r="K120" i="3" s="1"/>
  <c r="J112" i="3"/>
  <c r="I112" i="3"/>
  <c r="H112" i="3"/>
  <c r="G112" i="3"/>
  <c r="P111" i="3"/>
  <c r="O111" i="3"/>
  <c r="N111" i="3"/>
  <c r="M111" i="3"/>
  <c r="L111" i="3"/>
  <c r="K111" i="3"/>
  <c r="J111" i="3"/>
  <c r="I111" i="3"/>
  <c r="H111" i="3"/>
  <c r="G111" i="3"/>
  <c r="P110" i="3"/>
  <c r="P113" i="3" s="1"/>
  <c r="O110" i="3"/>
  <c r="N110" i="3"/>
  <c r="M110" i="3"/>
  <c r="L110" i="3"/>
  <c r="L113" i="3" s="1"/>
  <c r="K110" i="3"/>
  <c r="J110" i="3"/>
  <c r="J118" i="3" s="1"/>
  <c r="I110" i="3"/>
  <c r="H110" i="3"/>
  <c r="H113" i="3" s="1"/>
  <c r="G110" i="3"/>
  <c r="P105" i="3"/>
  <c r="O105" i="3"/>
  <c r="N105" i="3"/>
  <c r="M105" i="3"/>
  <c r="L105" i="3"/>
  <c r="K105" i="3"/>
  <c r="J105" i="3"/>
  <c r="I105" i="3"/>
  <c r="H105" i="3"/>
  <c r="G105" i="3"/>
  <c r="P25" i="3"/>
  <c r="O25" i="3"/>
  <c r="N25" i="3"/>
  <c r="M25" i="3"/>
  <c r="L25" i="3"/>
  <c r="K25" i="3"/>
  <c r="J25" i="3"/>
  <c r="I25" i="3"/>
  <c r="H25" i="3"/>
  <c r="G25" i="3"/>
  <c r="P24" i="3"/>
  <c r="O24" i="3"/>
  <c r="N24" i="3"/>
  <c r="M24" i="3"/>
  <c r="L24" i="3"/>
  <c r="K24" i="3"/>
  <c r="J24" i="3"/>
  <c r="I24" i="3"/>
  <c r="H24" i="3"/>
  <c r="G24" i="3"/>
  <c r="P23" i="3"/>
  <c r="O23" i="3"/>
  <c r="N23" i="3"/>
  <c r="M23" i="3"/>
  <c r="L23" i="3"/>
  <c r="K23" i="3"/>
  <c r="J23" i="3"/>
  <c r="I23" i="3"/>
  <c r="H23" i="3"/>
  <c r="G23" i="3"/>
  <c r="P22" i="3"/>
  <c r="O22" i="3"/>
  <c r="N22" i="3"/>
  <c r="M22" i="3"/>
  <c r="L22" i="3"/>
  <c r="K22" i="3"/>
  <c r="J22" i="3"/>
  <c r="I22" i="3"/>
  <c r="H22" i="3"/>
  <c r="G22" i="3"/>
  <c r="P21" i="3"/>
  <c r="O21" i="3"/>
  <c r="N21" i="3"/>
  <c r="M21" i="3"/>
  <c r="L21" i="3"/>
  <c r="K21" i="3"/>
  <c r="J21" i="3"/>
  <c r="I21" i="3"/>
  <c r="H21" i="3"/>
  <c r="G21" i="3"/>
  <c r="P20" i="3"/>
  <c r="O20" i="3"/>
  <c r="N20" i="3"/>
  <c r="M20" i="3"/>
  <c r="L20" i="3"/>
  <c r="K20" i="3"/>
  <c r="J20" i="3"/>
  <c r="I20" i="3"/>
  <c r="H20" i="3"/>
  <c r="G20" i="3"/>
  <c r="P19" i="3"/>
  <c r="O19" i="3"/>
  <c r="O33" i="3" s="1"/>
  <c r="N19" i="3"/>
  <c r="M19" i="3"/>
  <c r="L19" i="3"/>
  <c r="K19" i="3"/>
  <c r="K33" i="3" s="1"/>
  <c r="J19" i="3"/>
  <c r="I19" i="3"/>
  <c r="H19" i="3"/>
  <c r="G19" i="3"/>
  <c r="G33" i="3" s="1"/>
  <c r="P18" i="3"/>
  <c r="P33" i="3" s="1"/>
  <c r="O18" i="3"/>
  <c r="N18" i="3"/>
  <c r="N33" i="3" s="1"/>
  <c r="M18" i="3"/>
  <c r="L18" i="3"/>
  <c r="L33" i="3" s="1"/>
  <c r="K18" i="3"/>
  <c r="J18" i="3"/>
  <c r="J33" i="3" s="1"/>
  <c r="I18" i="3"/>
  <c r="H18" i="3"/>
  <c r="H33" i="3" s="1"/>
  <c r="G18" i="3"/>
  <c r="P17" i="3"/>
  <c r="O17" i="3"/>
  <c r="N17" i="3"/>
  <c r="M17" i="3"/>
  <c r="L17" i="3"/>
  <c r="K17" i="3"/>
  <c r="J17" i="3"/>
  <c r="I17" i="3"/>
  <c r="H17" i="3"/>
  <c r="G17" i="3"/>
  <c r="P16" i="3"/>
  <c r="O16" i="3"/>
  <c r="N16" i="3"/>
  <c r="M16" i="3"/>
  <c r="L16" i="3"/>
  <c r="K16" i="3"/>
  <c r="J16" i="3"/>
  <c r="I16" i="3"/>
  <c r="H16" i="3"/>
  <c r="G16" i="3"/>
  <c r="P15" i="3"/>
  <c r="O15" i="3"/>
  <c r="N15" i="3"/>
  <c r="M15" i="3"/>
  <c r="L15" i="3"/>
  <c r="K15" i="3"/>
  <c r="J15" i="3"/>
  <c r="I15" i="3"/>
  <c r="H15" i="3"/>
  <c r="G15" i="3"/>
  <c r="P14" i="3"/>
  <c r="O14" i="3"/>
  <c r="N14" i="3"/>
  <c r="M14" i="3"/>
  <c r="L14" i="3"/>
  <c r="K14" i="3"/>
  <c r="J14" i="3"/>
  <c r="I14" i="3"/>
  <c r="H14" i="3"/>
  <c r="G14" i="3"/>
  <c r="P13" i="3"/>
  <c r="O13" i="3"/>
  <c r="N13" i="3"/>
  <c r="M13" i="3"/>
  <c r="L13" i="3"/>
  <c r="K13" i="3"/>
  <c r="J13" i="3"/>
  <c r="I13" i="3"/>
  <c r="H13" i="3"/>
  <c r="G13" i="3"/>
  <c r="P12" i="3"/>
  <c r="O12" i="3"/>
  <c r="N12" i="3"/>
  <c r="M12" i="3"/>
  <c r="L12" i="3"/>
  <c r="K12" i="3"/>
  <c r="J12" i="3"/>
  <c r="I12" i="3"/>
  <c r="H12" i="3"/>
  <c r="G12" i="3"/>
  <c r="P11" i="3"/>
  <c r="O11" i="3"/>
  <c r="N11" i="3"/>
  <c r="M11" i="3"/>
  <c r="L11" i="3"/>
  <c r="K11" i="3"/>
  <c r="J11" i="3"/>
  <c r="I11" i="3"/>
  <c r="H11" i="3"/>
  <c r="G11" i="3"/>
  <c r="P10" i="3"/>
  <c r="O10" i="3"/>
  <c r="N10" i="3"/>
  <c r="M10" i="3"/>
  <c r="L10" i="3"/>
  <c r="K10" i="3"/>
  <c r="J10" i="3"/>
  <c r="I10" i="3"/>
  <c r="H10" i="3"/>
  <c r="G10" i="3"/>
  <c r="P9" i="3"/>
  <c r="O9" i="3"/>
  <c r="N9" i="3"/>
  <c r="M9" i="3"/>
  <c r="L9" i="3"/>
  <c r="K9" i="3"/>
  <c r="J9" i="3"/>
  <c r="I9" i="3"/>
  <c r="H9" i="3"/>
  <c r="G9" i="3"/>
  <c r="P8" i="3"/>
  <c r="O8" i="3"/>
  <c r="N8" i="3"/>
  <c r="N32" i="3" s="1"/>
  <c r="M8" i="3"/>
  <c r="M32" i="3" s="1"/>
  <c r="L8" i="3"/>
  <c r="L32" i="3" s="1"/>
  <c r="K8" i="3"/>
  <c r="J8" i="3"/>
  <c r="J32" i="3" s="1"/>
  <c r="I8" i="3"/>
  <c r="I32" i="3" s="1"/>
  <c r="H8" i="3"/>
  <c r="H32" i="3" s="1"/>
  <c r="G8" i="3"/>
  <c r="P7" i="3"/>
  <c r="O7" i="3"/>
  <c r="N7" i="3"/>
  <c r="M7" i="3"/>
  <c r="L7" i="3"/>
  <c r="K7" i="3"/>
  <c r="J7" i="3"/>
  <c r="I7" i="3"/>
  <c r="H7" i="3"/>
  <c r="G7" i="3"/>
  <c r="P6" i="3"/>
  <c r="P26" i="3" s="1"/>
  <c r="O6" i="3"/>
  <c r="N6" i="3"/>
  <c r="M6" i="3"/>
  <c r="L6" i="3"/>
  <c r="L26" i="3" s="1"/>
  <c r="K6" i="3"/>
  <c r="J6" i="3"/>
  <c r="J26" i="3" s="1"/>
  <c r="I6" i="3"/>
  <c r="H6" i="3"/>
  <c r="H26" i="3" s="1"/>
  <c r="G6" i="3"/>
  <c r="P5" i="3"/>
  <c r="P31" i="3" s="1"/>
  <c r="O5" i="3"/>
  <c r="O31" i="3" s="1"/>
  <c r="N5" i="3"/>
  <c r="M5" i="3"/>
  <c r="M26" i="3" s="1"/>
  <c r="L5" i="3"/>
  <c r="L31" i="3" s="1"/>
  <c r="K5" i="3"/>
  <c r="K31" i="3" s="1"/>
  <c r="J5" i="3"/>
  <c r="I5" i="3"/>
  <c r="I31" i="3" s="1"/>
  <c r="H5" i="3"/>
  <c r="H31" i="3" s="1"/>
  <c r="G5" i="3"/>
  <c r="G31" i="3" s="1"/>
  <c r="Q166" i="2"/>
  <c r="Q165" i="2"/>
  <c r="Q164" i="2"/>
  <c r="P158" i="2"/>
  <c r="O158" i="2"/>
  <c r="N158" i="2"/>
  <c r="M158" i="2"/>
  <c r="L158" i="2"/>
  <c r="K158" i="2"/>
  <c r="J158" i="2"/>
  <c r="I158" i="2"/>
  <c r="H158" i="2"/>
  <c r="G158" i="2"/>
  <c r="P157" i="2"/>
  <c r="O157" i="2"/>
  <c r="N157" i="2"/>
  <c r="N165" i="2" s="1"/>
  <c r="M157" i="2"/>
  <c r="L157" i="2"/>
  <c r="K157" i="2"/>
  <c r="J157" i="2"/>
  <c r="J165" i="2" s="1"/>
  <c r="I157" i="2"/>
  <c r="H157" i="2"/>
  <c r="G157" i="2"/>
  <c r="P156" i="2"/>
  <c r="O156" i="2"/>
  <c r="N156" i="2"/>
  <c r="N159" i="2" s="1"/>
  <c r="M156" i="2"/>
  <c r="M159" i="2" s="1"/>
  <c r="M165" i="2" s="1"/>
  <c r="L156" i="2"/>
  <c r="K156" i="2"/>
  <c r="J156" i="2"/>
  <c r="J159" i="2" s="1"/>
  <c r="I156" i="2"/>
  <c r="I159" i="2" s="1"/>
  <c r="I165" i="2" s="1"/>
  <c r="H156" i="2"/>
  <c r="G156" i="2"/>
  <c r="Q151" i="2"/>
  <c r="P151" i="2"/>
  <c r="O151" i="2"/>
  <c r="N151" i="2"/>
  <c r="M151" i="2"/>
  <c r="L151" i="2"/>
  <c r="K151" i="2"/>
  <c r="J151" i="2"/>
  <c r="I151" i="2"/>
  <c r="H151" i="2"/>
  <c r="G151" i="2"/>
  <c r="Q113" i="2"/>
  <c r="Q119" i="2" s="1"/>
  <c r="M113" i="2"/>
  <c r="I113" i="2"/>
  <c r="P112" i="2"/>
  <c r="O112" i="2"/>
  <c r="N112" i="2"/>
  <c r="M112" i="2"/>
  <c r="L112" i="2"/>
  <c r="K112" i="2"/>
  <c r="J112" i="2"/>
  <c r="I112" i="2"/>
  <c r="H112" i="2"/>
  <c r="G112" i="2"/>
  <c r="P111" i="2"/>
  <c r="O111" i="2"/>
  <c r="N111" i="2"/>
  <c r="N119" i="2" s="1"/>
  <c r="M111" i="2"/>
  <c r="M119" i="2" s="1"/>
  <c r="L111" i="2"/>
  <c r="K111" i="2"/>
  <c r="J111" i="2"/>
  <c r="J119" i="2" s="1"/>
  <c r="I111" i="2"/>
  <c r="I119" i="2" s="1"/>
  <c r="H111" i="2"/>
  <c r="G111" i="2"/>
  <c r="P110" i="2"/>
  <c r="P113" i="2" s="1"/>
  <c r="P118" i="2" s="1"/>
  <c r="O110" i="2"/>
  <c r="O113" i="2" s="1"/>
  <c r="O119" i="2" s="1"/>
  <c r="N110" i="2"/>
  <c r="N113" i="2" s="1"/>
  <c r="N118" i="2" s="1"/>
  <c r="M110" i="2"/>
  <c r="L110" i="2"/>
  <c r="L113" i="2" s="1"/>
  <c r="L120" i="2" s="1"/>
  <c r="K110" i="2"/>
  <c r="J110" i="2"/>
  <c r="J113" i="2" s="1"/>
  <c r="J118" i="2" s="1"/>
  <c r="I110" i="2"/>
  <c r="H110" i="2"/>
  <c r="H113" i="2" s="1"/>
  <c r="H118" i="2" s="1"/>
  <c r="G110" i="2"/>
  <c r="G113" i="2" s="1"/>
  <c r="G119" i="2" s="1"/>
  <c r="Q105" i="2"/>
  <c r="P105" i="2"/>
  <c r="O105" i="2"/>
  <c r="N105" i="2"/>
  <c r="M105" i="2"/>
  <c r="L105" i="2"/>
  <c r="K105" i="2"/>
  <c r="J105" i="2"/>
  <c r="I105" i="2"/>
  <c r="H105" i="2"/>
  <c r="G105" i="2"/>
  <c r="O33" i="2"/>
  <c r="K33" i="2"/>
  <c r="G33" i="2"/>
  <c r="N32" i="2"/>
  <c r="J32" i="2"/>
  <c r="J40" i="2" s="1"/>
  <c r="Q31" i="2"/>
  <c r="M31" i="2"/>
  <c r="I31" i="2"/>
  <c r="P26" i="2"/>
  <c r="L26" i="2"/>
  <c r="H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Q33" i="2" s="1"/>
  <c r="P19" i="2"/>
  <c r="O19" i="2"/>
  <c r="N19" i="2"/>
  <c r="M19" i="2"/>
  <c r="M33" i="2" s="1"/>
  <c r="L19" i="2"/>
  <c r="K19" i="2"/>
  <c r="J19" i="2"/>
  <c r="I19" i="2"/>
  <c r="I33" i="2" s="1"/>
  <c r="H19" i="2"/>
  <c r="G19" i="2"/>
  <c r="Q18" i="2"/>
  <c r="P18" i="2"/>
  <c r="O18" i="2"/>
  <c r="N18" i="2"/>
  <c r="N33" i="2" s="1"/>
  <c r="M18" i="2"/>
  <c r="L18" i="2"/>
  <c r="K18" i="2"/>
  <c r="J18" i="2"/>
  <c r="J33" i="2" s="1"/>
  <c r="I18" i="2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Q16" i="2"/>
  <c r="P16" i="2"/>
  <c r="O16" i="2"/>
  <c r="N16" i="2"/>
  <c r="M16" i="2"/>
  <c r="L16" i="2"/>
  <c r="K16" i="2"/>
  <c r="J16" i="2"/>
  <c r="I16" i="2"/>
  <c r="H16" i="2"/>
  <c r="G16" i="2"/>
  <c r="Q15" i="2"/>
  <c r="P15" i="2"/>
  <c r="O15" i="2"/>
  <c r="N15" i="2"/>
  <c r="M15" i="2"/>
  <c r="L15" i="2"/>
  <c r="K15" i="2"/>
  <c r="J15" i="2"/>
  <c r="I15" i="2"/>
  <c r="H15" i="2"/>
  <c r="G15" i="2"/>
  <c r="Q14" i="2"/>
  <c r="P14" i="2"/>
  <c r="O14" i="2"/>
  <c r="N14" i="2"/>
  <c r="M14" i="2"/>
  <c r="L14" i="2"/>
  <c r="K14" i="2"/>
  <c r="J14" i="2"/>
  <c r="I14" i="2"/>
  <c r="H14" i="2"/>
  <c r="G14" i="2"/>
  <c r="Q13" i="2"/>
  <c r="P13" i="2"/>
  <c r="O13" i="2"/>
  <c r="N13" i="2"/>
  <c r="M13" i="2"/>
  <c r="L13" i="2"/>
  <c r="K13" i="2"/>
  <c r="J13" i="2"/>
  <c r="I13" i="2"/>
  <c r="H13" i="2"/>
  <c r="G13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N11" i="2"/>
  <c r="M11" i="2"/>
  <c r="L11" i="2"/>
  <c r="K11" i="2"/>
  <c r="J11" i="2"/>
  <c r="I11" i="2"/>
  <c r="H11" i="2"/>
  <c r="G11" i="2"/>
  <c r="Q10" i="2"/>
  <c r="P10" i="2"/>
  <c r="O10" i="2"/>
  <c r="N10" i="2"/>
  <c r="M10" i="2"/>
  <c r="L10" i="2"/>
  <c r="K10" i="2"/>
  <c r="J10" i="2"/>
  <c r="I10" i="2"/>
  <c r="H10" i="2"/>
  <c r="G10" i="2"/>
  <c r="Q9" i="2"/>
  <c r="P9" i="2"/>
  <c r="O9" i="2"/>
  <c r="N9" i="2"/>
  <c r="M9" i="2"/>
  <c r="L9" i="2"/>
  <c r="K9" i="2"/>
  <c r="J9" i="2"/>
  <c r="I9" i="2"/>
  <c r="H9" i="2"/>
  <c r="G9" i="2"/>
  <c r="Q8" i="2"/>
  <c r="Q32" i="2" s="1"/>
  <c r="P8" i="2"/>
  <c r="P32" i="2" s="1"/>
  <c r="O8" i="2"/>
  <c r="O32" i="2" s="1"/>
  <c r="N8" i="2"/>
  <c r="M8" i="2"/>
  <c r="M32" i="2" s="1"/>
  <c r="L8" i="2"/>
  <c r="L32" i="2" s="1"/>
  <c r="K8" i="2"/>
  <c r="K32" i="2" s="1"/>
  <c r="J8" i="2"/>
  <c r="I8" i="2"/>
  <c r="I32" i="2" s="1"/>
  <c r="H8" i="2"/>
  <c r="H32" i="2" s="1"/>
  <c r="G8" i="2"/>
  <c r="G32" i="2" s="1"/>
  <c r="Q7" i="2"/>
  <c r="P7" i="2"/>
  <c r="O7" i="2"/>
  <c r="N7" i="2"/>
  <c r="M7" i="2"/>
  <c r="L7" i="2"/>
  <c r="K7" i="2"/>
  <c r="J7" i="2"/>
  <c r="I7" i="2"/>
  <c r="H7" i="2"/>
  <c r="G7" i="2"/>
  <c r="Q6" i="2"/>
  <c r="P6" i="2"/>
  <c r="O6" i="2"/>
  <c r="N6" i="2"/>
  <c r="N26" i="2" s="1"/>
  <c r="M6" i="2"/>
  <c r="L6" i="2"/>
  <c r="K6" i="2"/>
  <c r="J6" i="2"/>
  <c r="J26" i="2" s="1"/>
  <c r="I6" i="2"/>
  <c r="H6" i="2"/>
  <c r="G6" i="2"/>
  <c r="Q5" i="2"/>
  <c r="Q26" i="2" s="1"/>
  <c r="P5" i="2"/>
  <c r="P31" i="2" s="1"/>
  <c r="O5" i="2"/>
  <c r="N5" i="2"/>
  <c r="N31" i="2" s="1"/>
  <c r="N34" i="2" s="1"/>
  <c r="M5" i="2"/>
  <c r="M26" i="2" s="1"/>
  <c r="L5" i="2"/>
  <c r="L31" i="2" s="1"/>
  <c r="K5" i="2"/>
  <c r="J5" i="2"/>
  <c r="J31" i="2" s="1"/>
  <c r="J34" i="2" s="1"/>
  <c r="I5" i="2"/>
  <c r="I26" i="2" s="1"/>
  <c r="H5" i="2"/>
  <c r="H31" i="2" s="1"/>
  <c r="G5" i="2"/>
  <c r="Q159" i="1"/>
  <c r="Q165" i="1" s="1"/>
  <c r="M159" i="1"/>
  <c r="I159" i="1"/>
  <c r="I165" i="1" s="1"/>
  <c r="P158" i="1"/>
  <c r="O158" i="1"/>
  <c r="N158" i="1"/>
  <c r="M158" i="1"/>
  <c r="L158" i="1"/>
  <c r="K158" i="1"/>
  <c r="J158" i="1"/>
  <c r="I158" i="1"/>
  <c r="H158" i="1"/>
  <c r="G158" i="1"/>
  <c r="P157" i="1"/>
  <c r="O157" i="1"/>
  <c r="O159" i="1" s="1"/>
  <c r="O165" i="1" s="1"/>
  <c r="N157" i="1"/>
  <c r="M157" i="1"/>
  <c r="M165" i="1" s="1"/>
  <c r="L157" i="1"/>
  <c r="K157" i="1"/>
  <c r="J157" i="1"/>
  <c r="I157" i="1"/>
  <c r="H157" i="1"/>
  <c r="G157" i="1"/>
  <c r="G159" i="1" s="1"/>
  <c r="G165" i="1" s="1"/>
  <c r="P156" i="1"/>
  <c r="P159" i="1" s="1"/>
  <c r="P166" i="1" s="1"/>
  <c r="O156" i="1"/>
  <c r="N156" i="1"/>
  <c r="N159" i="1" s="1"/>
  <c r="N164" i="1" s="1"/>
  <c r="M156" i="1"/>
  <c r="L156" i="1"/>
  <c r="L159" i="1" s="1"/>
  <c r="L164" i="1" s="1"/>
  <c r="K156" i="1"/>
  <c r="J156" i="1"/>
  <c r="J159" i="1" s="1"/>
  <c r="J164" i="1" s="1"/>
  <c r="I156" i="1"/>
  <c r="H156" i="1"/>
  <c r="H159" i="1" s="1"/>
  <c r="H166" i="1" s="1"/>
  <c r="G156" i="1"/>
  <c r="P151" i="1"/>
  <c r="O151" i="1"/>
  <c r="N151" i="1"/>
  <c r="M151" i="1"/>
  <c r="L151" i="1"/>
  <c r="K151" i="1"/>
  <c r="J151" i="1"/>
  <c r="I151" i="1"/>
  <c r="H151" i="1"/>
  <c r="G151" i="1"/>
  <c r="P112" i="1"/>
  <c r="O112" i="1"/>
  <c r="N112" i="1"/>
  <c r="M112" i="1"/>
  <c r="L112" i="1"/>
  <c r="K112" i="1"/>
  <c r="J112" i="1"/>
  <c r="I112" i="1"/>
  <c r="H112" i="1"/>
  <c r="G112" i="1"/>
  <c r="P111" i="1"/>
  <c r="P119" i="1" s="1"/>
  <c r="O111" i="1"/>
  <c r="O113" i="1" s="1"/>
  <c r="N111" i="1"/>
  <c r="M111" i="1"/>
  <c r="L111" i="1"/>
  <c r="L119" i="1" s="1"/>
  <c r="K111" i="1"/>
  <c r="K113" i="1" s="1"/>
  <c r="J111" i="1"/>
  <c r="I111" i="1"/>
  <c r="H111" i="1"/>
  <c r="H119" i="1" s="1"/>
  <c r="G111" i="1"/>
  <c r="G113" i="1" s="1"/>
  <c r="P110" i="1"/>
  <c r="P113" i="1" s="1"/>
  <c r="O110" i="1"/>
  <c r="N110" i="1"/>
  <c r="N113" i="1" s="1"/>
  <c r="M110" i="1"/>
  <c r="M113" i="1" s="1"/>
  <c r="L110" i="1"/>
  <c r="L113" i="1" s="1"/>
  <c r="K110" i="1"/>
  <c r="J110" i="1"/>
  <c r="J113" i="1" s="1"/>
  <c r="I110" i="1"/>
  <c r="I113" i="1" s="1"/>
  <c r="H110" i="1"/>
  <c r="H113" i="1" s="1"/>
  <c r="G110" i="1"/>
  <c r="P105" i="1"/>
  <c r="O105" i="1"/>
  <c r="N105" i="1"/>
  <c r="M105" i="1"/>
  <c r="L105" i="1"/>
  <c r="K105" i="1"/>
  <c r="J105" i="1"/>
  <c r="I105" i="1"/>
  <c r="H105" i="1"/>
  <c r="G105" i="1"/>
  <c r="P25" i="1"/>
  <c r="O25" i="1"/>
  <c r="N25" i="1"/>
  <c r="M25" i="1"/>
  <c r="L25" i="1"/>
  <c r="K25" i="1"/>
  <c r="J25" i="1"/>
  <c r="I25" i="1"/>
  <c r="H25" i="1"/>
  <c r="G25" i="1"/>
  <c r="P24" i="1"/>
  <c r="O24" i="1"/>
  <c r="N24" i="1"/>
  <c r="M24" i="1"/>
  <c r="L24" i="1"/>
  <c r="K24" i="1"/>
  <c r="J24" i="1"/>
  <c r="I24" i="1"/>
  <c r="H24" i="1"/>
  <c r="G24" i="1"/>
  <c r="P23" i="1"/>
  <c r="O23" i="1"/>
  <c r="N23" i="1"/>
  <c r="M23" i="1"/>
  <c r="L23" i="1"/>
  <c r="K23" i="1"/>
  <c r="J23" i="1"/>
  <c r="I23" i="1"/>
  <c r="H23" i="1"/>
  <c r="G23" i="1"/>
  <c r="P22" i="1"/>
  <c r="O22" i="1"/>
  <c r="N22" i="1"/>
  <c r="M22" i="1"/>
  <c r="L22" i="1"/>
  <c r="K22" i="1"/>
  <c r="J22" i="1"/>
  <c r="I22" i="1"/>
  <c r="H22" i="1"/>
  <c r="G22" i="1"/>
  <c r="P21" i="1"/>
  <c r="O21" i="1"/>
  <c r="N21" i="1"/>
  <c r="M21" i="1"/>
  <c r="L21" i="1"/>
  <c r="K21" i="1"/>
  <c r="J21" i="1"/>
  <c r="I21" i="1"/>
  <c r="H21" i="1"/>
  <c r="G21" i="1"/>
  <c r="P20" i="1"/>
  <c r="O20" i="1"/>
  <c r="N20" i="1"/>
  <c r="M20" i="1"/>
  <c r="L20" i="1"/>
  <c r="K20" i="1"/>
  <c r="J20" i="1"/>
  <c r="I20" i="1"/>
  <c r="H20" i="1"/>
  <c r="G20" i="1"/>
  <c r="P19" i="1"/>
  <c r="P33" i="1" s="1"/>
  <c r="O19" i="1"/>
  <c r="N19" i="1"/>
  <c r="N33" i="1" s="1"/>
  <c r="M19" i="1"/>
  <c r="L19" i="1"/>
  <c r="L33" i="1" s="1"/>
  <c r="K19" i="1"/>
  <c r="J19" i="1"/>
  <c r="J33" i="1" s="1"/>
  <c r="I19" i="1"/>
  <c r="H19" i="1"/>
  <c r="H33" i="1" s="1"/>
  <c r="G19" i="1"/>
  <c r="P18" i="1"/>
  <c r="O18" i="1"/>
  <c r="O33" i="1" s="1"/>
  <c r="N18" i="1"/>
  <c r="M18" i="1"/>
  <c r="M33" i="1" s="1"/>
  <c r="L18" i="1"/>
  <c r="K18" i="1"/>
  <c r="K33" i="1" s="1"/>
  <c r="J18" i="1"/>
  <c r="I18" i="1"/>
  <c r="I33" i="1" s="1"/>
  <c r="H18" i="1"/>
  <c r="G18" i="1"/>
  <c r="G33" i="1" s="1"/>
  <c r="P17" i="1"/>
  <c r="O17" i="1"/>
  <c r="N17" i="1"/>
  <c r="M17" i="1"/>
  <c r="L17" i="1"/>
  <c r="K17" i="1"/>
  <c r="J17" i="1"/>
  <c r="I17" i="1"/>
  <c r="H17" i="1"/>
  <c r="G17" i="1"/>
  <c r="P16" i="1"/>
  <c r="O16" i="1"/>
  <c r="N16" i="1"/>
  <c r="M16" i="1"/>
  <c r="L16" i="1"/>
  <c r="K16" i="1"/>
  <c r="J16" i="1"/>
  <c r="I16" i="1"/>
  <c r="H16" i="1"/>
  <c r="G16" i="1"/>
  <c r="P15" i="1"/>
  <c r="O15" i="1"/>
  <c r="N15" i="1"/>
  <c r="M15" i="1"/>
  <c r="L15" i="1"/>
  <c r="K15" i="1"/>
  <c r="J15" i="1"/>
  <c r="I15" i="1"/>
  <c r="H15" i="1"/>
  <c r="G15" i="1"/>
  <c r="P14" i="1"/>
  <c r="O14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P12" i="1"/>
  <c r="O12" i="1"/>
  <c r="N12" i="1"/>
  <c r="M12" i="1"/>
  <c r="L12" i="1"/>
  <c r="K12" i="1"/>
  <c r="J12" i="1"/>
  <c r="I12" i="1"/>
  <c r="H12" i="1"/>
  <c r="G12" i="1"/>
  <c r="P11" i="1"/>
  <c r="O11" i="1"/>
  <c r="N11" i="1"/>
  <c r="M11" i="1"/>
  <c r="L11" i="1"/>
  <c r="K11" i="1"/>
  <c r="J11" i="1"/>
  <c r="I11" i="1"/>
  <c r="H11" i="1"/>
  <c r="G11" i="1"/>
  <c r="P10" i="1"/>
  <c r="O10" i="1"/>
  <c r="N10" i="1"/>
  <c r="M10" i="1"/>
  <c r="L10" i="1"/>
  <c r="K10" i="1"/>
  <c r="J10" i="1"/>
  <c r="I10" i="1"/>
  <c r="H10" i="1"/>
  <c r="G10" i="1"/>
  <c r="P9" i="1"/>
  <c r="O9" i="1"/>
  <c r="N9" i="1"/>
  <c r="M9" i="1"/>
  <c r="L9" i="1"/>
  <c r="K9" i="1"/>
  <c r="J9" i="1"/>
  <c r="I9" i="1"/>
  <c r="H9" i="1"/>
  <c r="G9" i="1"/>
  <c r="P8" i="1"/>
  <c r="P32" i="1" s="1"/>
  <c r="O8" i="1"/>
  <c r="O32" i="1" s="1"/>
  <c r="N8" i="1"/>
  <c r="N32" i="1" s="1"/>
  <c r="M8" i="1"/>
  <c r="M32" i="1" s="1"/>
  <c r="L8" i="1"/>
  <c r="L32" i="1" s="1"/>
  <c r="K8" i="1"/>
  <c r="K32" i="1" s="1"/>
  <c r="J8" i="1"/>
  <c r="J32" i="1" s="1"/>
  <c r="I8" i="1"/>
  <c r="I32" i="1" s="1"/>
  <c r="H8" i="1"/>
  <c r="H32" i="1" s="1"/>
  <c r="G8" i="1"/>
  <c r="G32" i="1" s="1"/>
  <c r="P7" i="1"/>
  <c r="O7" i="1"/>
  <c r="N7" i="1"/>
  <c r="M7" i="1"/>
  <c r="L7" i="1"/>
  <c r="K7" i="1"/>
  <c r="J7" i="1"/>
  <c r="I7" i="1"/>
  <c r="H7" i="1"/>
  <c r="G7" i="1"/>
  <c r="P6" i="1"/>
  <c r="O6" i="1"/>
  <c r="O26" i="1" s="1"/>
  <c r="N6" i="1"/>
  <c r="M6" i="1"/>
  <c r="M26" i="1" s="1"/>
  <c r="L6" i="1"/>
  <c r="K6" i="1"/>
  <c r="K26" i="1" s="1"/>
  <c r="J6" i="1"/>
  <c r="I6" i="1"/>
  <c r="I26" i="1" s="1"/>
  <c r="H6" i="1"/>
  <c r="G6" i="1"/>
  <c r="G26" i="1" s="1"/>
  <c r="P5" i="1"/>
  <c r="P26" i="1" s="1"/>
  <c r="O5" i="1"/>
  <c r="O31" i="1" s="1"/>
  <c r="N5" i="1"/>
  <c r="N31" i="1" s="1"/>
  <c r="M5" i="1"/>
  <c r="M31" i="1" s="1"/>
  <c r="L5" i="1"/>
  <c r="L26" i="1" s="1"/>
  <c r="K5" i="1"/>
  <c r="K31" i="1" s="1"/>
  <c r="J5" i="1"/>
  <c r="J31" i="1" s="1"/>
  <c r="I5" i="1"/>
  <c r="I31" i="1" s="1"/>
  <c r="H5" i="1"/>
  <c r="H26" i="1" s="1"/>
  <c r="G5" i="1"/>
  <c r="G31" i="1" s="1"/>
  <c r="Q119" i="1" l="1"/>
  <c r="O34" i="1"/>
  <c r="O39" i="1" s="1"/>
  <c r="M118" i="1"/>
  <c r="M119" i="1"/>
  <c r="I120" i="1"/>
  <c r="I34" i="1"/>
  <c r="I39" i="1"/>
  <c r="Q34" i="1"/>
  <c r="Q40" i="1" s="1"/>
  <c r="J39" i="1"/>
  <c r="J34" i="1"/>
  <c r="N39" i="1"/>
  <c r="N34" i="1"/>
  <c r="I40" i="1"/>
  <c r="K41" i="1"/>
  <c r="J119" i="1"/>
  <c r="N119" i="1"/>
  <c r="K34" i="1"/>
  <c r="K39" i="1"/>
  <c r="I118" i="1"/>
  <c r="I119" i="1"/>
  <c r="O120" i="1"/>
  <c r="O118" i="1"/>
  <c r="M120" i="1"/>
  <c r="G34" i="1"/>
  <c r="G41" i="1" s="1"/>
  <c r="G39" i="1"/>
  <c r="J40" i="1"/>
  <c r="G120" i="1"/>
  <c r="G118" i="1"/>
  <c r="G40" i="1"/>
  <c r="K40" i="1"/>
  <c r="O40" i="1"/>
  <c r="I41" i="1"/>
  <c r="M41" i="1"/>
  <c r="J41" i="1"/>
  <c r="N41" i="1"/>
  <c r="H40" i="2"/>
  <c r="N40" i="2"/>
  <c r="N40" i="1"/>
  <c r="K120" i="1"/>
  <c r="K118" i="1"/>
  <c r="M34" i="1"/>
  <c r="M40" i="1" s="1"/>
  <c r="M39" i="1"/>
  <c r="J26" i="1"/>
  <c r="N26" i="1"/>
  <c r="J118" i="1"/>
  <c r="N118" i="1"/>
  <c r="G119" i="1"/>
  <c r="K119" i="1"/>
  <c r="O119" i="1"/>
  <c r="G164" i="1"/>
  <c r="O164" i="1"/>
  <c r="G166" i="1"/>
  <c r="O166" i="1"/>
  <c r="K159" i="1"/>
  <c r="K165" i="1" s="1"/>
  <c r="H164" i="1"/>
  <c r="P164" i="1"/>
  <c r="J166" i="1"/>
  <c r="G26" i="2"/>
  <c r="K26" i="2"/>
  <c r="O26" i="2"/>
  <c r="H33" i="2"/>
  <c r="L33" i="2"/>
  <c r="L34" i="2" s="1"/>
  <c r="P33" i="2"/>
  <c r="G31" i="2"/>
  <c r="O31" i="2"/>
  <c r="I118" i="2"/>
  <c r="M118" i="2"/>
  <c r="I120" i="2"/>
  <c r="M120" i="2"/>
  <c r="L118" i="2"/>
  <c r="N120" i="2"/>
  <c r="J166" i="2"/>
  <c r="N166" i="2"/>
  <c r="H31" i="1"/>
  <c r="L31" i="1"/>
  <c r="P31" i="1"/>
  <c r="H120" i="1"/>
  <c r="L120" i="1"/>
  <c r="P120" i="1"/>
  <c r="J165" i="1"/>
  <c r="N165" i="1"/>
  <c r="L166" i="1"/>
  <c r="I34" i="2"/>
  <c r="I41" i="2" s="1"/>
  <c r="Q34" i="2"/>
  <c r="Q41" i="2" s="1"/>
  <c r="H34" i="2"/>
  <c r="H39" i="2" s="1"/>
  <c r="P34" i="2"/>
  <c r="P39" i="2" s="1"/>
  <c r="H119" i="2"/>
  <c r="L119" i="2"/>
  <c r="P119" i="2"/>
  <c r="Q120" i="2"/>
  <c r="Q118" i="2"/>
  <c r="H120" i="2"/>
  <c r="P120" i="2"/>
  <c r="K166" i="2"/>
  <c r="H118" i="1"/>
  <c r="L118" i="1"/>
  <c r="P118" i="1"/>
  <c r="I164" i="1"/>
  <c r="M164" i="1"/>
  <c r="I166" i="1"/>
  <c r="M166" i="1"/>
  <c r="N166" i="1"/>
  <c r="J41" i="2"/>
  <c r="N41" i="2"/>
  <c r="K31" i="2"/>
  <c r="G118" i="2"/>
  <c r="O118" i="2"/>
  <c r="G120" i="2"/>
  <c r="O120" i="2"/>
  <c r="K113" i="2"/>
  <c r="K119" i="2" s="1"/>
  <c r="J120" i="2"/>
  <c r="L166" i="2"/>
  <c r="G34" i="3"/>
  <c r="G41" i="3" s="1"/>
  <c r="O34" i="3"/>
  <c r="O41" i="3" s="1"/>
  <c r="J120" i="1"/>
  <c r="N120" i="1"/>
  <c r="H165" i="1"/>
  <c r="L165" i="1"/>
  <c r="P165" i="1"/>
  <c r="Q166" i="1"/>
  <c r="Q164" i="1"/>
  <c r="J39" i="2"/>
  <c r="N39" i="2"/>
  <c r="I40" i="2"/>
  <c r="M34" i="2"/>
  <c r="M41" i="2" s="1"/>
  <c r="I39" i="2"/>
  <c r="I166" i="2"/>
  <c r="M166" i="2"/>
  <c r="H34" i="3"/>
  <c r="H40" i="3" s="1"/>
  <c r="L39" i="3"/>
  <c r="L34" i="3"/>
  <c r="P34" i="3"/>
  <c r="P39" i="3" s="1"/>
  <c r="G159" i="2"/>
  <c r="G165" i="2" s="1"/>
  <c r="K159" i="2"/>
  <c r="K165" i="2" s="1"/>
  <c r="O159" i="2"/>
  <c r="O165" i="2" s="1"/>
  <c r="I164" i="2"/>
  <c r="M164" i="2"/>
  <c r="G32" i="3"/>
  <c r="K32" i="3"/>
  <c r="K34" i="3" s="1"/>
  <c r="O32" i="3"/>
  <c r="I33" i="3"/>
  <c r="I34" i="3" s="1"/>
  <c r="M33" i="3"/>
  <c r="I26" i="3"/>
  <c r="O26" i="3"/>
  <c r="J119" i="3"/>
  <c r="H120" i="3"/>
  <c r="L120" i="3"/>
  <c r="P120" i="3"/>
  <c r="N113" i="3"/>
  <c r="N120" i="3" s="1"/>
  <c r="H118" i="3"/>
  <c r="P118" i="3"/>
  <c r="H159" i="3"/>
  <c r="H164" i="3"/>
  <c r="L159" i="3"/>
  <c r="L164" i="3"/>
  <c r="P159" i="3"/>
  <c r="P164" i="3"/>
  <c r="J165" i="3"/>
  <c r="N165" i="3"/>
  <c r="N159" i="3"/>
  <c r="N164" i="3" s="1"/>
  <c r="K164" i="3"/>
  <c r="H31" i="4"/>
  <c r="L26" i="4"/>
  <c r="H119" i="4"/>
  <c r="L119" i="4"/>
  <c r="H159" i="2"/>
  <c r="H164" i="2" s="1"/>
  <c r="L159" i="2"/>
  <c r="L164" i="2" s="1"/>
  <c r="P159" i="2"/>
  <c r="P166" i="2" s="1"/>
  <c r="J164" i="2"/>
  <c r="N164" i="2"/>
  <c r="L40" i="3"/>
  <c r="P32" i="3"/>
  <c r="M31" i="3"/>
  <c r="I113" i="3"/>
  <c r="I118" i="3"/>
  <c r="M113" i="3"/>
  <c r="M119" i="3" s="1"/>
  <c r="M118" i="3"/>
  <c r="K119" i="3"/>
  <c r="O119" i="3"/>
  <c r="G113" i="3"/>
  <c r="G118" i="3" s="1"/>
  <c r="O113" i="3"/>
  <c r="O118" i="3" s="1"/>
  <c r="I164" i="3"/>
  <c r="Q164" i="3"/>
  <c r="Q165" i="3"/>
  <c r="I31" i="4"/>
  <c r="I26" i="4"/>
  <c r="M31" i="4"/>
  <c r="M26" i="4"/>
  <c r="J31" i="3"/>
  <c r="N26" i="3"/>
  <c r="N31" i="3"/>
  <c r="G26" i="3"/>
  <c r="K26" i="3"/>
  <c r="N118" i="3"/>
  <c r="N166" i="3"/>
  <c r="G164" i="3"/>
  <c r="O164" i="3"/>
  <c r="Q166" i="3"/>
  <c r="J31" i="4"/>
  <c r="J26" i="4"/>
  <c r="N26" i="4"/>
  <c r="N31" i="4"/>
  <c r="H41" i="3"/>
  <c r="L41" i="3"/>
  <c r="P41" i="3"/>
  <c r="G120" i="3"/>
  <c r="O120" i="3"/>
  <c r="I165" i="3"/>
  <c r="G166" i="3"/>
  <c r="K166" i="3"/>
  <c r="O166" i="3"/>
  <c r="M159" i="3"/>
  <c r="M166" i="3" s="1"/>
  <c r="G31" i="4"/>
  <c r="K31" i="4"/>
  <c r="O31" i="4"/>
  <c r="J32" i="4"/>
  <c r="N32" i="4"/>
  <c r="H26" i="4"/>
  <c r="Q26" i="4"/>
  <c r="G119" i="4"/>
  <c r="K119" i="4"/>
  <c r="O119" i="4"/>
  <c r="K118" i="4"/>
  <c r="I165" i="4"/>
  <c r="M165" i="4"/>
  <c r="G166" i="4"/>
  <c r="K166" i="4"/>
  <c r="O166" i="4"/>
  <c r="J120" i="5"/>
  <c r="J118" i="5"/>
  <c r="N120" i="5"/>
  <c r="N118" i="5"/>
  <c r="H119" i="5"/>
  <c r="L119" i="5"/>
  <c r="P119" i="5"/>
  <c r="J165" i="5"/>
  <c r="N165" i="5"/>
  <c r="H166" i="5"/>
  <c r="L166" i="5"/>
  <c r="P166" i="5"/>
  <c r="P26" i="4"/>
  <c r="I33" i="4"/>
  <c r="M33" i="4"/>
  <c r="Q33" i="4"/>
  <c r="P31" i="4"/>
  <c r="J113" i="4"/>
  <c r="J120" i="4" s="1"/>
  <c r="H164" i="4"/>
  <c r="H166" i="4"/>
  <c r="L164" i="4"/>
  <c r="L166" i="4"/>
  <c r="P164" i="4"/>
  <c r="P166" i="4"/>
  <c r="J165" i="4"/>
  <c r="N165" i="4"/>
  <c r="I34" i="5"/>
  <c r="I39" i="5" s="1"/>
  <c r="M34" i="5"/>
  <c r="M39" i="5" s="1"/>
  <c r="Q34" i="5"/>
  <c r="Q39" i="5" s="1"/>
  <c r="I119" i="5"/>
  <c r="M119" i="5"/>
  <c r="G120" i="5"/>
  <c r="K120" i="5"/>
  <c r="O120" i="5"/>
  <c r="I166" i="5"/>
  <c r="I164" i="5"/>
  <c r="M166" i="5"/>
  <c r="M164" i="5"/>
  <c r="G165" i="5"/>
  <c r="K165" i="5"/>
  <c r="O165" i="5"/>
  <c r="H32" i="4"/>
  <c r="L32" i="4"/>
  <c r="P32" i="4"/>
  <c r="Q34" i="4"/>
  <c r="Q39" i="4" s="1"/>
  <c r="G118" i="4"/>
  <c r="O118" i="4"/>
  <c r="I166" i="4"/>
  <c r="M166" i="4"/>
  <c r="M40" i="5"/>
  <c r="H118" i="5"/>
  <c r="H120" i="5"/>
  <c r="L118" i="5"/>
  <c r="L120" i="5"/>
  <c r="P118" i="5"/>
  <c r="P120" i="5"/>
  <c r="J166" i="5"/>
  <c r="N166" i="5"/>
  <c r="H118" i="4"/>
  <c r="L118" i="4"/>
  <c r="P118" i="4"/>
  <c r="J119" i="4"/>
  <c r="H120" i="4"/>
  <c r="L120" i="4"/>
  <c r="P120" i="4"/>
  <c r="N113" i="4"/>
  <c r="N118" i="4" s="1"/>
  <c r="J166" i="4"/>
  <c r="J164" i="4"/>
  <c r="N166" i="4"/>
  <c r="N164" i="4"/>
  <c r="M41" i="5"/>
  <c r="I120" i="5"/>
  <c r="M120" i="5"/>
  <c r="G164" i="5"/>
  <c r="G166" i="5"/>
  <c r="K164" i="5"/>
  <c r="K166" i="5"/>
  <c r="O164" i="5"/>
  <c r="O166" i="5"/>
  <c r="I164" i="4"/>
  <c r="M164" i="4"/>
  <c r="Q164" i="4"/>
  <c r="I26" i="5"/>
  <c r="M26" i="5"/>
  <c r="Q26" i="5"/>
  <c r="J31" i="5"/>
  <c r="N31" i="5"/>
  <c r="I118" i="5"/>
  <c r="M118" i="5"/>
  <c r="Q118" i="5"/>
  <c r="H164" i="5"/>
  <c r="L164" i="5"/>
  <c r="P164" i="5"/>
  <c r="G31" i="5"/>
  <c r="K31" i="5"/>
  <c r="O31" i="5"/>
  <c r="G164" i="4"/>
  <c r="K164" i="4"/>
  <c r="O164" i="4"/>
  <c r="Q166" i="4"/>
  <c r="H31" i="5"/>
  <c r="L31" i="5"/>
  <c r="P31" i="5"/>
  <c r="G118" i="5"/>
  <c r="K118" i="5"/>
  <c r="O118" i="5"/>
  <c r="Q120" i="5"/>
  <c r="J164" i="5"/>
  <c r="N164" i="5"/>
  <c r="Q39" i="1" l="1"/>
  <c r="Q41" i="1"/>
  <c r="K41" i="3"/>
  <c r="K39" i="3"/>
  <c r="L39" i="2"/>
  <c r="L40" i="2"/>
  <c r="I39" i="3"/>
  <c r="I40" i="3"/>
  <c r="L34" i="5"/>
  <c r="L39" i="5" s="1"/>
  <c r="J34" i="5"/>
  <c r="J39" i="5" s="1"/>
  <c r="L40" i="4"/>
  <c r="J118" i="4"/>
  <c r="M39" i="4"/>
  <c r="M34" i="4"/>
  <c r="M40" i="4" s="1"/>
  <c r="G164" i="2"/>
  <c r="P165" i="2"/>
  <c r="H34" i="5"/>
  <c r="H39" i="5" s="1"/>
  <c r="I41" i="5"/>
  <c r="I40" i="5"/>
  <c r="N120" i="4"/>
  <c r="P34" i="4"/>
  <c r="P41" i="4" s="1"/>
  <c r="G39" i="3"/>
  <c r="Q40" i="4"/>
  <c r="L34" i="4"/>
  <c r="J34" i="4"/>
  <c r="J41" i="4" s="1"/>
  <c r="N34" i="3"/>
  <c r="N39" i="3" s="1"/>
  <c r="M164" i="3"/>
  <c r="P40" i="3"/>
  <c r="H34" i="4"/>
  <c r="H41" i="4" s="1"/>
  <c r="L166" i="3"/>
  <c r="L165" i="3"/>
  <c r="O40" i="3"/>
  <c r="H39" i="3"/>
  <c r="Q39" i="2"/>
  <c r="Q40" i="2"/>
  <c r="M120" i="3"/>
  <c r="H166" i="2"/>
  <c r="K34" i="2"/>
  <c r="K39" i="2" s="1"/>
  <c r="G166" i="2"/>
  <c r="L34" i="1"/>
  <c r="L39" i="1"/>
  <c r="L165" i="2"/>
  <c r="O34" i="2"/>
  <c r="O39" i="2" s="1"/>
  <c r="H41" i="2"/>
  <c r="K164" i="1"/>
  <c r="Q41" i="4"/>
  <c r="O34" i="4"/>
  <c r="O39" i="4" s="1"/>
  <c r="N34" i="4"/>
  <c r="N41" i="4" s="1"/>
  <c r="N39" i="4"/>
  <c r="I34" i="4"/>
  <c r="I40" i="4" s="1"/>
  <c r="K40" i="3"/>
  <c r="M40" i="2"/>
  <c r="P164" i="2"/>
  <c r="O164" i="2"/>
  <c r="H165" i="2"/>
  <c r="G34" i="2"/>
  <c r="G39" i="2"/>
  <c r="K166" i="1"/>
  <c r="M39" i="2"/>
  <c r="P40" i="2"/>
  <c r="O34" i="5"/>
  <c r="O39" i="5" s="1"/>
  <c r="N119" i="3"/>
  <c r="H34" i="1"/>
  <c r="H39" i="1"/>
  <c r="P34" i="5"/>
  <c r="P39" i="5"/>
  <c r="K34" i="5"/>
  <c r="K39" i="5"/>
  <c r="N34" i="5"/>
  <c r="N39" i="5"/>
  <c r="Q41" i="5"/>
  <c r="N119" i="4"/>
  <c r="Q40" i="5"/>
  <c r="P40" i="4"/>
  <c r="M41" i="4"/>
  <c r="K39" i="4"/>
  <c r="K34" i="4"/>
  <c r="M165" i="3"/>
  <c r="Q34" i="3"/>
  <c r="Q40" i="3" s="1"/>
  <c r="O39" i="3"/>
  <c r="J34" i="3"/>
  <c r="J39" i="3" s="1"/>
  <c r="G119" i="3"/>
  <c r="I120" i="3"/>
  <c r="I119" i="3"/>
  <c r="P166" i="3"/>
  <c r="P165" i="3"/>
  <c r="H166" i="3"/>
  <c r="H165" i="3"/>
  <c r="G40" i="3"/>
  <c r="K118" i="2"/>
  <c r="O166" i="2"/>
  <c r="K164" i="2"/>
  <c r="P41" i="2"/>
  <c r="O41" i="1"/>
  <c r="G34" i="5"/>
  <c r="G39" i="5" s="1"/>
  <c r="I41" i="4"/>
  <c r="N40" i="4"/>
  <c r="G39" i="4"/>
  <c r="G34" i="4"/>
  <c r="M34" i="3"/>
  <c r="M40" i="3" s="1"/>
  <c r="I41" i="3"/>
  <c r="K120" i="2"/>
  <c r="P34" i="1"/>
  <c r="P39" i="1" s="1"/>
  <c r="L41" i="2"/>
  <c r="Q39" i="3" l="1"/>
  <c r="G41" i="4"/>
  <c r="G40" i="4"/>
  <c r="M41" i="3"/>
  <c r="K40" i="5"/>
  <c r="K41" i="5"/>
  <c r="H40" i="1"/>
  <c r="H41" i="1"/>
  <c r="G40" i="2"/>
  <c r="G41" i="2"/>
  <c r="I39" i="4"/>
  <c r="L40" i="1"/>
  <c r="L41" i="1"/>
  <c r="H39" i="4"/>
  <c r="L41" i="4"/>
  <c r="L39" i="4"/>
  <c r="P39" i="4"/>
  <c r="G40" i="5"/>
  <c r="G41" i="5"/>
  <c r="J41" i="3"/>
  <c r="J40" i="3"/>
  <c r="O40" i="2"/>
  <c r="O41" i="2"/>
  <c r="N40" i="3"/>
  <c r="N41" i="3"/>
  <c r="L40" i="5"/>
  <c r="L41" i="5"/>
  <c r="M39" i="3"/>
  <c r="K40" i="4"/>
  <c r="K41" i="4"/>
  <c r="N41" i="5"/>
  <c r="N40" i="5"/>
  <c r="P40" i="5"/>
  <c r="P41" i="5"/>
  <c r="Q41" i="3"/>
  <c r="J39" i="4"/>
  <c r="P41" i="1"/>
  <c r="P40" i="1"/>
  <c r="O40" i="5"/>
  <c r="O41" i="5"/>
  <c r="O41" i="4"/>
  <c r="O40" i="4"/>
  <c r="K41" i="2"/>
  <c r="K40" i="2"/>
  <c r="J40" i="4"/>
  <c r="H40" i="4"/>
  <c r="H40" i="5"/>
  <c r="H41" i="5"/>
  <c r="J41" i="5"/>
  <c r="J40" i="5"/>
</calcChain>
</file>

<file path=xl/sharedStrings.xml><?xml version="1.0" encoding="utf-8"?>
<sst xmlns="http://schemas.openxmlformats.org/spreadsheetml/2006/main" count="2988" uniqueCount="88">
  <si>
    <t>0501．山田南部（合計）・各年９月末住民基本台帳人口</t>
    <rPh sb="5" eb="7">
      <t>ヤマダ</t>
    </rPh>
    <rPh sb="7" eb="9">
      <t>ナンブ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</si>
  <si>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</si>
  <si>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</si>
  <si>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</si>
  <si>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</si>
  <si>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  <phoneticPr fontId="3"/>
  </si>
  <si>
    <t>-</t>
    <phoneticPr fontId="3"/>
  </si>
  <si>
    <t>-</t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</si>
  <si>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  <phoneticPr fontId="3"/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</si>
  <si>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</si>
  <si>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  <phoneticPr fontId="3"/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</si>
  <si>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  <phoneticPr fontId="3"/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</si>
  <si>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  <phoneticPr fontId="3"/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</si>
  <si>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  <phoneticPr fontId="3"/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</si>
  <si>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  <phoneticPr fontId="3"/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</si>
  <si>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  <phoneticPr fontId="3"/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</si>
  <si>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  <phoneticPr fontId="3"/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</si>
  <si>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  <phoneticPr fontId="3"/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</si>
  <si>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  <phoneticPr fontId="3"/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</si>
  <si>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phoneticPr fontId="3"/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</si>
  <si>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  <phoneticPr fontId="3"/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</si>
  <si>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  <phoneticPr fontId="3"/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</si>
  <si>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  <phoneticPr fontId="3"/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</si>
  <si>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  <phoneticPr fontId="3"/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</si>
  <si>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  <phoneticPr fontId="3"/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</si>
  <si>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  <phoneticPr fontId="3"/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</si>
  <si>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  <phoneticPr fontId="3"/>
  </si>
  <si>
    <r>
      <t>100</t>
    </r>
    <r>
      <rPr>
        <sz val="18"/>
        <rFont val="ＭＳ Ｐ明朝"/>
        <family val="1"/>
        <charset val="128"/>
      </rPr>
      <t>～</t>
    </r>
    <phoneticPr fontId="3"/>
  </si>
  <si>
    <t>男女計</t>
    <rPh sb="0" eb="3">
      <t>ダンジョケイ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</si>
  <si>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</si>
  <si>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</si>
  <si>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</si>
  <si>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</si>
  <si>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</si>
  <si>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  <rPh sb="5" eb="6">
      <t>サイ</t>
    </rPh>
    <phoneticPr fontId="3"/>
  </si>
  <si>
    <r>
      <t>65</t>
    </r>
    <r>
      <rPr>
        <sz val="1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</si>
  <si>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</si>
  <si>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</si>
  <si>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※　割合は四捨五入してあるので、加えても100にならないことがある。</t>
    <rPh sb="2" eb="4">
      <t>ワリアイ</t>
    </rPh>
    <rPh sb="5" eb="9">
      <t>シシャゴニュウ</t>
    </rPh>
    <rPh sb="16" eb="17">
      <t>クワ</t>
    </rPh>
    <phoneticPr fontId="3"/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</si>
  <si>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</si>
  <si>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</si>
  <si>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0501．山田南部(男）</t>
    <rPh sb="10" eb="11">
      <t>オトコ</t>
    </rPh>
    <phoneticPr fontId="3"/>
  </si>
  <si>
    <t>男計</t>
    <rPh sb="0" eb="1">
      <t>オトコ</t>
    </rPh>
    <rPh sb="1" eb="2">
      <t>ケイ</t>
    </rPh>
    <phoneticPr fontId="3"/>
  </si>
  <si>
    <t>0501．山田南部(女）</t>
    <rPh sb="10" eb="11">
      <t>オンナ</t>
    </rPh>
    <phoneticPr fontId="3"/>
  </si>
  <si>
    <t>女計</t>
    <rPh sb="0" eb="1">
      <t>オンナ</t>
    </rPh>
    <rPh sb="1" eb="2">
      <t>ケイ</t>
    </rPh>
    <phoneticPr fontId="3"/>
  </si>
  <si>
    <t>0502．山田中部（合計）・各年９月末住民基本台帳人口</t>
    <rPh sb="5" eb="7">
      <t>ヤマダ</t>
    </rPh>
    <rPh sb="7" eb="9">
      <t>チュウブ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</si>
  <si>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t>0502．山田中部(男）</t>
    <rPh sb="10" eb="11">
      <t>オトコ</t>
    </rPh>
    <phoneticPr fontId="3"/>
  </si>
  <si>
    <t>0502．山田中部(女）</t>
    <rPh sb="10" eb="11">
      <t>オンナ</t>
    </rPh>
    <phoneticPr fontId="3"/>
  </si>
  <si>
    <t>0503．山田西部（合計）・各年９月末住民基本台帳人口</t>
    <rPh sb="5" eb="7">
      <t>ヤマダ</t>
    </rPh>
    <rPh sb="7" eb="9">
      <t>セイブ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</si>
  <si>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t>年齢３区分別人口割合の年次推移</t>
    <phoneticPr fontId="3"/>
  </si>
  <si>
    <t>0503．山田西部(男）</t>
    <rPh sb="10" eb="11">
      <t>オトコ</t>
    </rPh>
    <phoneticPr fontId="3"/>
  </si>
  <si>
    <t>0503．山田西部(女）</t>
    <rPh sb="10" eb="11">
      <t>オンナ</t>
    </rPh>
    <phoneticPr fontId="3"/>
  </si>
  <si>
    <t>0504．山田東部（合計）・各年９月末住民基本台帳人口</t>
    <rPh sb="5" eb="7">
      <t>ヤマダ</t>
    </rPh>
    <rPh sb="7" eb="9">
      <t>トウブ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</si>
  <si>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t>0504．山田東部(男）</t>
    <rPh sb="10" eb="11">
      <t>オトコ</t>
    </rPh>
    <phoneticPr fontId="3"/>
  </si>
  <si>
    <t>0504．山田東部(女）</t>
    <rPh sb="10" eb="11">
      <t>オンナ</t>
    </rPh>
    <phoneticPr fontId="3"/>
  </si>
  <si>
    <t>山田地域（合計）・各年９月末住民基本台帳人口</t>
    <rPh sb="0" eb="2">
      <t>ヤマダ</t>
    </rPh>
    <rPh sb="2" eb="4">
      <t>チイキ</t>
    </rPh>
    <rPh sb="5" eb="7">
      <t>ゴウケイ</t>
    </rPh>
    <rPh sb="9" eb="11">
      <t>カクネン</t>
    </rPh>
    <rPh sb="12" eb="13">
      <t>ガツ</t>
    </rPh>
    <rPh sb="13" eb="14">
      <t>マツ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3"/>
  </si>
  <si>
    <t>山田地域(男）</t>
    <rPh sb="2" eb="4">
      <t>チイキ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</si>
  <si>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</si>
  <si>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</si>
  <si>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</si>
  <si>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</si>
  <si>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</si>
  <si>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</si>
  <si>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</si>
  <si>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</si>
  <si>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</si>
  <si>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</si>
  <si>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</si>
  <si>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</si>
  <si>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</si>
  <si>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</si>
  <si>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</si>
  <si>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</si>
  <si>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</si>
  <si>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</si>
  <si>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</si>
  <si>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</si>
  <si>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</si>
  <si>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</si>
  <si>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</si>
  <si>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</si>
  <si>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</si>
  <si>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</si>
  <si>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※　割合は四捨五入してあるので、加えても100にならないことがある。</t>
  </si>
  <si>
    <t>山田地域(女）</t>
    <rPh sb="2" eb="4">
      <t>チイキ</t>
    </rPh>
    <phoneticPr fontId="3"/>
  </si>
  <si>
    <t>女計</t>
    <rPh sb="0" eb="1">
      <t>オンナ</t>
    </rPh>
    <phoneticPr fontId="3"/>
  </si>
  <si>
    <t>×</t>
    <phoneticPr fontId="3"/>
  </si>
  <si>
    <t xml:space="preserve">※世帯数が6世帯以下の校区については年齢別人口を公表しておりません。
また、7世帯以上の町丁において6世帯以下の町丁との関連で公表していないものがあります。 
人口計はすべての町丁において公表しています。   </t>
    <rPh sb="11" eb="13">
      <t>コウク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</si>
</sst>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Century"/>
      <family val="1"/>
    </font>
    <font>
      <sz val="14"/>
      <name val="ＭＳ 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20"/>
      <name val="Century"/>
      <family val="1"/>
    </font>
    <font>
      <sz val="12"/>
      <name val="HG創英角ﾎﾟｯﾌﾟ体"/>
      <family val="3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5" fillId="0" borderId="0" xfId="0" applyFont="1"/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38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3" borderId="1" xfId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91248046495305E-2"/>
          <c:y val="2.8985541432600008E-2"/>
          <c:w val="0.87797355604759608"/>
          <c:h val="0.913044555126900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'０５０１山田南部'!$A$105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'０５０１山田南部'!$B$105:$Q$105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4-4297-A9CD-452D741E0BE3}"/>
            </c:ext>
          </c:extLst>
        </c:ser>
        <c:ser>
          <c:idx val="3"/>
          <c:order val="2"/>
          <c:tx>
            <c:strRef>
              <c:f>'０５０１山田南部'!$A$151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'０５０１山田南部'!$B$151:$Q$151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4-4297-A9CD-452D741E0BE3}"/>
            </c:ext>
          </c:extLst>
        </c:ser>
        <c:ser>
          <c:idx val="1"/>
          <c:order val="3"/>
          <c:tx>
            <c:strRef>
              <c:f>'０５０１山田南部'!$A$4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'０５０１山田南部'!$B$4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4-4297-A9CD-452D741E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433328"/>
        <c:axId val="492423528"/>
      </c:barChart>
      <c:lineChart>
        <c:grouping val="standard"/>
        <c:varyColors val="0"/>
        <c:ser>
          <c:idx val="0"/>
          <c:order val="0"/>
          <c:tx>
            <c:strRef>
              <c:f>'０５０１山田南部'!$A$26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E64-4297-A9CD-452D741E0BE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E64-4297-A9CD-452D741E0BE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E64-4297-A9CD-452D741E0BE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E64-4297-A9CD-452D741E0BE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0E64-4297-A9CD-452D741E0BE3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0E64-4297-A9CD-452D741E0BE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0E64-4297-A9CD-452D741E0BE3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 w="12700"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64-4297-A9CD-452D741E0BE3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64-4297-A9CD-452D741E0BE3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E64-4297-A9CD-452D741E0BE3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E64-4297-A9CD-452D741E0BE3}"/>
              </c:ext>
            </c:extLst>
          </c:dPt>
          <c:cat>
            <c:strRef>
              <c:f>'０５０１山田南部'!$B$4:$Q$4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'０５０１山田南部'!$B$26:$Q$26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28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E64-4297-A9CD-452D741E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33328"/>
        <c:axId val="492423528"/>
      </c:lineChart>
      <c:catAx>
        <c:axId val="49243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3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2352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6.0386473429951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50845754290876"/>
          <c:y val="0.18491527777777778"/>
          <c:w val="0.12102122854561879"/>
          <c:h val="9.1787566409271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89552238805971E-2"/>
          <c:y val="3.1363106530780289E-2"/>
          <c:w val="0.90298507462686572"/>
          <c:h val="0.913148909376949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山田地域計!$A$31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山田地域計!$B$31:$Q$31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211</c:v>
                </c:pt>
                <c:pt idx="6">
                  <c:v>197</c:v>
                </c:pt>
                <c:pt idx="7">
                  <c:v>189</c:v>
                </c:pt>
                <c:pt idx="8">
                  <c:v>181</c:v>
                </c:pt>
                <c:pt idx="9">
                  <c:v>165</c:v>
                </c:pt>
                <c:pt idx="10">
                  <c:v>154</c:v>
                </c:pt>
                <c:pt idx="11">
                  <c:v>141</c:v>
                </c:pt>
                <c:pt idx="12">
                  <c:v>132</c:v>
                </c:pt>
                <c:pt idx="13">
                  <c:v>126</c:v>
                </c:pt>
                <c:pt idx="14">
                  <c:v>114</c:v>
                </c:pt>
                <c:pt idx="1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F-4317-9D95-F7482BEC75A4}"/>
            </c:ext>
          </c:extLst>
        </c:ser>
        <c:ser>
          <c:idx val="0"/>
          <c:order val="1"/>
          <c:tx>
            <c:strRef>
              <c:f>山田地域計!$A$32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山田地域計!$B$32:$Q$32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1177</c:v>
                </c:pt>
                <c:pt idx="6">
                  <c:v>1061</c:v>
                </c:pt>
                <c:pt idx="7">
                  <c:v>863</c:v>
                </c:pt>
                <c:pt idx="8">
                  <c:v>838</c:v>
                </c:pt>
                <c:pt idx="9">
                  <c:v>790</c:v>
                </c:pt>
                <c:pt idx="10">
                  <c:v>764</c:v>
                </c:pt>
                <c:pt idx="11">
                  <c:v>721</c:v>
                </c:pt>
                <c:pt idx="12">
                  <c:v>704</c:v>
                </c:pt>
                <c:pt idx="13">
                  <c:v>676</c:v>
                </c:pt>
                <c:pt idx="14">
                  <c:v>640</c:v>
                </c:pt>
                <c:pt idx="15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F-4317-9D95-F7482BEC75A4}"/>
            </c:ext>
          </c:extLst>
        </c:ser>
        <c:ser>
          <c:idx val="2"/>
          <c:order val="2"/>
          <c:tx>
            <c:strRef>
              <c:f>山田地域計!$A$33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山田地域計!$B$33:$Q$33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484</c:v>
                </c:pt>
                <c:pt idx="6">
                  <c:v>474</c:v>
                </c:pt>
                <c:pt idx="7">
                  <c:v>516</c:v>
                </c:pt>
                <c:pt idx="8">
                  <c:v>511</c:v>
                </c:pt>
                <c:pt idx="9">
                  <c:v>521</c:v>
                </c:pt>
                <c:pt idx="10">
                  <c:v>533</c:v>
                </c:pt>
                <c:pt idx="11">
                  <c:v>536</c:v>
                </c:pt>
                <c:pt idx="12">
                  <c:v>533</c:v>
                </c:pt>
                <c:pt idx="13">
                  <c:v>544</c:v>
                </c:pt>
                <c:pt idx="14">
                  <c:v>536</c:v>
                </c:pt>
                <c:pt idx="15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F-4317-9D95-F7482BEC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8245048"/>
        <c:axId val="498241520"/>
      </c:barChart>
      <c:catAx>
        <c:axId val="4982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4152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504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65043095038626E-2"/>
          <c:y val="3.3939434113913487E-2"/>
          <c:w val="0.8974368337640577"/>
          <c:h val="0.9054556172533347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'０５０１山田南部'!$A$31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'０５０１山田南部'!$B$31:$Q$31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7-4713-92C2-B83AA6C1EB8F}"/>
            </c:ext>
          </c:extLst>
        </c:ser>
        <c:ser>
          <c:idx val="0"/>
          <c:order val="1"/>
          <c:tx>
            <c:strRef>
              <c:f>'０５０１山田南部'!$A$32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'０５０１山田南部'!$B$32:$Q$32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7-4713-92C2-B83AA6C1EB8F}"/>
            </c:ext>
          </c:extLst>
        </c:ser>
        <c:ser>
          <c:idx val="2"/>
          <c:order val="2"/>
          <c:tx>
            <c:strRef>
              <c:f>'０５０１山田南部'!$A$33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'０５０１山田南部'!$B$30:$Q$30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'０５０１山田南部'!$B$33:$Q$33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7-4713-92C2-B83AA6C1E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2424704"/>
        <c:axId val="492425096"/>
      </c:barChart>
      <c:catAx>
        <c:axId val="4924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5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2509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924913896789"/>
          <c:y val="2.9020556227327691E-2"/>
          <c:w val="0.85924413818571621"/>
          <c:h val="0.91293833131801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'０５０２山田中部'!$A$105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'０５０２山田中部'!$B$105:$Q$105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598</c:v>
                </c:pt>
                <c:pt idx="6">
                  <c:v>546</c:v>
                </c:pt>
                <c:pt idx="7">
                  <c:v>500</c:v>
                </c:pt>
                <c:pt idx="8">
                  <c:v>493</c:v>
                </c:pt>
                <c:pt idx="9">
                  <c:v>471</c:v>
                </c:pt>
                <c:pt idx="10">
                  <c:v>465</c:v>
                </c:pt>
                <c:pt idx="11">
                  <c:v>446</c:v>
                </c:pt>
                <c:pt idx="12">
                  <c:v>431</c:v>
                </c:pt>
                <c:pt idx="13">
                  <c:v>430</c:v>
                </c:pt>
                <c:pt idx="14">
                  <c:v>410</c:v>
                </c:pt>
                <c:pt idx="15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62F-8AD0-8321C9C4809A}"/>
            </c:ext>
          </c:extLst>
        </c:ser>
        <c:ser>
          <c:idx val="3"/>
          <c:order val="2"/>
          <c:tx>
            <c:strRef>
              <c:f>'０５０２山田中部'!$A$151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'０５０２山田中部'!$B$151:$Q$151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652</c:v>
                </c:pt>
                <c:pt idx="6">
                  <c:v>598</c:v>
                </c:pt>
                <c:pt idx="7">
                  <c:v>549</c:v>
                </c:pt>
                <c:pt idx="8">
                  <c:v>533</c:v>
                </c:pt>
                <c:pt idx="9">
                  <c:v>510</c:v>
                </c:pt>
                <c:pt idx="10">
                  <c:v>501</c:v>
                </c:pt>
                <c:pt idx="11">
                  <c:v>487</c:v>
                </c:pt>
                <c:pt idx="12">
                  <c:v>478</c:v>
                </c:pt>
                <c:pt idx="13">
                  <c:v>464</c:v>
                </c:pt>
                <c:pt idx="14">
                  <c:v>443</c:v>
                </c:pt>
                <c:pt idx="15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3-462F-8AD0-8321C9C4809A}"/>
            </c:ext>
          </c:extLst>
        </c:ser>
        <c:ser>
          <c:idx val="1"/>
          <c:order val="3"/>
          <c:tx>
            <c:strRef>
              <c:f>'０５０２山田中部'!$A$4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'０５０２山田中部'!$B$4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3-462F-8AD0-8321C9C48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425488"/>
        <c:axId val="492432544"/>
      </c:barChart>
      <c:lineChart>
        <c:grouping val="standard"/>
        <c:varyColors val="0"/>
        <c:ser>
          <c:idx val="0"/>
          <c:order val="0"/>
          <c:tx>
            <c:strRef>
              <c:f>'０５０２山田中部'!$A$26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15875"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023-462F-8AD0-8321C9C4809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023-462F-8AD0-8321C9C4809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023-462F-8AD0-8321C9C4809A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023-462F-8AD0-8321C9C4809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023-462F-8AD0-8321C9C4809A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5023-462F-8AD0-8321C9C480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5023-462F-8AD0-8321C9C4809A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 w="15875"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023-462F-8AD0-8321C9C4809A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023-462F-8AD0-8321C9C4809A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023-462F-8AD0-8321C9C4809A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023-462F-8AD0-8321C9C4809A}"/>
              </c:ext>
            </c:extLst>
          </c:dPt>
          <c:cat>
            <c:strRef>
              <c:f>'０５０２山田中部'!$B$4:$Q$4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'０５０２山田中部'!$B$26:$Q$26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1250</c:v>
                </c:pt>
                <c:pt idx="6">
                  <c:v>1144</c:v>
                </c:pt>
                <c:pt idx="7">
                  <c:v>1049</c:v>
                </c:pt>
                <c:pt idx="8">
                  <c:v>1026</c:v>
                </c:pt>
                <c:pt idx="9">
                  <c:v>981</c:v>
                </c:pt>
                <c:pt idx="10">
                  <c:v>966</c:v>
                </c:pt>
                <c:pt idx="11">
                  <c:v>933</c:v>
                </c:pt>
                <c:pt idx="12">
                  <c:v>909</c:v>
                </c:pt>
                <c:pt idx="13">
                  <c:v>894</c:v>
                </c:pt>
                <c:pt idx="14">
                  <c:v>853</c:v>
                </c:pt>
                <c:pt idx="15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023-462F-8AD0-8321C9C48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25488"/>
        <c:axId val="492432544"/>
      </c:lineChart>
      <c:catAx>
        <c:axId val="49242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3254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6.3025210084033615E-3"/>
              <c:y val="6.045949214026602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836156509848031"/>
          <c:y val="0.31076178960096734"/>
          <c:w val="0.12577080209605809"/>
          <c:h val="9.1898428053204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4936167582372E-2"/>
          <c:y val="3.143893591293833E-2"/>
          <c:w val="0.90319195852308354"/>
          <c:h val="0.912938331318016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'０５０２山田中部'!$A$31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'０５０２山田中部'!$B$31:$Q$31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174</c:v>
                </c:pt>
                <c:pt idx="6">
                  <c:v>153</c:v>
                </c:pt>
                <c:pt idx="7">
                  <c:v>135</c:v>
                </c:pt>
                <c:pt idx="8">
                  <c:v>128</c:v>
                </c:pt>
                <c:pt idx="9">
                  <c:v>114</c:v>
                </c:pt>
                <c:pt idx="10">
                  <c:v>107</c:v>
                </c:pt>
                <c:pt idx="11">
                  <c:v>96</c:v>
                </c:pt>
                <c:pt idx="12">
                  <c:v>90</c:v>
                </c:pt>
                <c:pt idx="13">
                  <c:v>86</c:v>
                </c:pt>
                <c:pt idx="14">
                  <c:v>79</c:v>
                </c:pt>
                <c:pt idx="1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D-4476-8035-A7DB48604820}"/>
            </c:ext>
          </c:extLst>
        </c:ser>
        <c:ser>
          <c:idx val="0"/>
          <c:order val="1"/>
          <c:tx>
            <c:strRef>
              <c:f>'０５０２山田中部'!$A$32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'０５０２山田中部'!$B$32:$Q$32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779</c:v>
                </c:pt>
                <c:pt idx="6">
                  <c:v>691</c:v>
                </c:pt>
                <c:pt idx="7">
                  <c:v>578</c:v>
                </c:pt>
                <c:pt idx="8">
                  <c:v>564</c:v>
                </c:pt>
                <c:pt idx="9">
                  <c:v>526</c:v>
                </c:pt>
                <c:pt idx="10">
                  <c:v>508</c:v>
                </c:pt>
                <c:pt idx="11">
                  <c:v>483</c:v>
                </c:pt>
                <c:pt idx="12">
                  <c:v>466</c:v>
                </c:pt>
                <c:pt idx="13">
                  <c:v>448</c:v>
                </c:pt>
                <c:pt idx="14">
                  <c:v>417</c:v>
                </c:pt>
                <c:pt idx="15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D-4476-8035-A7DB48604820}"/>
            </c:ext>
          </c:extLst>
        </c:ser>
        <c:ser>
          <c:idx val="2"/>
          <c:order val="2"/>
          <c:tx>
            <c:strRef>
              <c:f>'０５０２山田中部'!$A$33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'０５０２山田中部'!$B$30:$Q$30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'０５０２山田中部'!$B$33:$Q$33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297</c:v>
                </c:pt>
                <c:pt idx="6">
                  <c:v>300</c:v>
                </c:pt>
                <c:pt idx="7">
                  <c:v>336</c:v>
                </c:pt>
                <c:pt idx="8">
                  <c:v>334</c:v>
                </c:pt>
                <c:pt idx="9">
                  <c:v>341</c:v>
                </c:pt>
                <c:pt idx="10">
                  <c:v>351</c:v>
                </c:pt>
                <c:pt idx="11">
                  <c:v>354</c:v>
                </c:pt>
                <c:pt idx="12">
                  <c:v>353</c:v>
                </c:pt>
                <c:pt idx="13">
                  <c:v>360</c:v>
                </c:pt>
                <c:pt idx="14">
                  <c:v>357</c:v>
                </c:pt>
                <c:pt idx="15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D-4476-8035-A7DB48604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2422352"/>
        <c:axId val="492427448"/>
      </c:barChart>
      <c:catAx>
        <c:axId val="49242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7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2744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"/>
          <c:y val="3.0266361717308635E-2"/>
          <c:w val="0.86631578947368426"/>
          <c:h val="0.9140441238627207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'０５０３山田西部'!$A$105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'０５０３山田西部'!$B$105:$Q$105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123</c:v>
                </c:pt>
                <c:pt idx="6">
                  <c:v>112</c:v>
                </c:pt>
                <c:pt idx="7">
                  <c:v>102</c:v>
                </c:pt>
                <c:pt idx="8">
                  <c:v>99</c:v>
                </c:pt>
                <c:pt idx="9">
                  <c:v>97</c:v>
                </c:pt>
                <c:pt idx="10">
                  <c:v>93</c:v>
                </c:pt>
                <c:pt idx="11">
                  <c:v>88</c:v>
                </c:pt>
                <c:pt idx="12">
                  <c:v>87</c:v>
                </c:pt>
                <c:pt idx="13">
                  <c:v>85</c:v>
                </c:pt>
                <c:pt idx="14">
                  <c:v>83</c:v>
                </c:pt>
                <c:pt idx="1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5-4E85-8E6F-7E77EE1F1F45}"/>
            </c:ext>
          </c:extLst>
        </c:ser>
        <c:ser>
          <c:idx val="3"/>
          <c:order val="2"/>
          <c:tx>
            <c:strRef>
              <c:f>'０５０３山田西部'!$A$151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'０５０３山田西部'!$B$151:$Q$151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</c:v>
                </c:pt>
                <c:pt idx="6">
                  <c:v>106</c:v>
                </c:pt>
                <c:pt idx="7">
                  <c:v>93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80</c:v>
                </c:pt>
                <c:pt idx="12">
                  <c:v>81</c:v>
                </c:pt>
                <c:pt idx="13">
                  <c:v>80</c:v>
                </c:pt>
                <c:pt idx="14">
                  <c:v>77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5-4E85-8E6F-7E77EE1F1F45}"/>
            </c:ext>
          </c:extLst>
        </c:ser>
        <c:ser>
          <c:idx val="1"/>
          <c:order val="3"/>
          <c:tx>
            <c:strRef>
              <c:f>'０５０３山田西部'!$A$4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'０５０３山田西部'!$B$4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5-4E85-8E6F-7E77EE1F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430192"/>
        <c:axId val="492426272"/>
      </c:barChart>
      <c:lineChart>
        <c:grouping val="standard"/>
        <c:varyColors val="0"/>
        <c:ser>
          <c:idx val="0"/>
          <c:order val="0"/>
          <c:tx>
            <c:strRef>
              <c:f>'０５０３山田西部'!$A$26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665-4E85-8E6F-7E77EE1F1F4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665-4E85-8E6F-7E77EE1F1F4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665-4E85-8E6F-7E77EE1F1F45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665-4E85-8E6F-7E77EE1F1F4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665-4E85-8E6F-7E77EE1F1F45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A665-4E85-8E6F-7E77EE1F1F45}"/>
              </c:ext>
            </c:extLst>
          </c:dPt>
          <c:dPt>
            <c:idx val="6"/>
            <c:marker>
              <c:spPr>
                <a:solidFill>
                  <a:srgbClr val="00000C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665-4E85-8E6F-7E77EE1F1F45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665-4E85-8E6F-7E77EE1F1F45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665-4E85-8E6F-7E77EE1F1F45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665-4E85-8E6F-7E77EE1F1F45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665-4E85-8E6F-7E77EE1F1F45}"/>
              </c:ext>
            </c:extLst>
          </c:dPt>
          <c:cat>
            <c:strRef>
              <c:f>'０５０３山田西部'!$B$4:$Q$4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'０５０３山田西部'!$B$26:$Q$26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234</c:v>
                </c:pt>
                <c:pt idx="6">
                  <c:v>218</c:v>
                </c:pt>
                <c:pt idx="7">
                  <c:v>195</c:v>
                </c:pt>
                <c:pt idx="8">
                  <c:v>184</c:v>
                </c:pt>
                <c:pt idx="9">
                  <c:v>181</c:v>
                </c:pt>
                <c:pt idx="10">
                  <c:v>176</c:v>
                </c:pt>
                <c:pt idx="11">
                  <c:v>168</c:v>
                </c:pt>
                <c:pt idx="12">
                  <c:v>168</c:v>
                </c:pt>
                <c:pt idx="13">
                  <c:v>165</c:v>
                </c:pt>
                <c:pt idx="14">
                  <c:v>160</c:v>
                </c:pt>
                <c:pt idx="15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665-4E85-8E6F-7E77EE1F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30192"/>
        <c:axId val="492426272"/>
      </c:lineChart>
      <c:catAx>
        <c:axId val="4924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2627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1052631578947368E-2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6282488753031581"/>
          <c:y val="0.31036939954088621"/>
          <c:w val="0.12892048751512183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4936167582372E-2"/>
          <c:y val="3.143893591293833E-2"/>
          <c:w val="0.90319195852308354"/>
          <c:h val="0.912938331318016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'０５０３山田西部'!$A$31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'０５０３山田西部'!$B$31:$Q$31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15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0-4F01-BD43-849DED0903E8}"/>
            </c:ext>
          </c:extLst>
        </c:ser>
        <c:ser>
          <c:idx val="0"/>
          <c:order val="1"/>
          <c:tx>
            <c:strRef>
              <c:f>'０５０３山田西部'!$A$32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'０５０３山田西部'!$B$32:$Q$32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137</c:v>
                </c:pt>
                <c:pt idx="6">
                  <c:v>128</c:v>
                </c:pt>
                <c:pt idx="7">
                  <c:v>100</c:v>
                </c:pt>
                <c:pt idx="8">
                  <c:v>93</c:v>
                </c:pt>
                <c:pt idx="9">
                  <c:v>87</c:v>
                </c:pt>
                <c:pt idx="10">
                  <c:v>85</c:v>
                </c:pt>
                <c:pt idx="11">
                  <c:v>74</c:v>
                </c:pt>
                <c:pt idx="12">
                  <c:v>75</c:v>
                </c:pt>
                <c:pt idx="13">
                  <c:v>73</c:v>
                </c:pt>
                <c:pt idx="14">
                  <c:v>70</c:v>
                </c:pt>
                <c:pt idx="1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0-4F01-BD43-849DED0903E8}"/>
            </c:ext>
          </c:extLst>
        </c:ser>
        <c:ser>
          <c:idx val="2"/>
          <c:order val="2"/>
          <c:tx>
            <c:strRef>
              <c:f>'０５０３山田西部'!$A$33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'０５０３山田西部'!$B$30:$Q$30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'０５０３山田西部'!$B$33:$Q$33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84</c:v>
                </c:pt>
                <c:pt idx="6">
                  <c:v>75</c:v>
                </c:pt>
                <c:pt idx="7">
                  <c:v>74</c:v>
                </c:pt>
                <c:pt idx="8">
                  <c:v>71</c:v>
                </c:pt>
                <c:pt idx="9">
                  <c:v>74</c:v>
                </c:pt>
                <c:pt idx="10">
                  <c:v>73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73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0-4F01-BD43-849DED09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2427056"/>
        <c:axId val="492427840"/>
      </c:barChart>
      <c:catAx>
        <c:axId val="49242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2784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7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72384937238489E-2"/>
          <c:y val="3.0266361717308635E-2"/>
          <c:w val="0.86715481171548114"/>
          <c:h val="0.9140441238627207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'０５０４山田東部'!$A$105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'０５０４山田東部'!$B$105:$Q$105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180</c:v>
                </c:pt>
                <c:pt idx="6">
                  <c:v>173</c:v>
                </c:pt>
                <c:pt idx="7">
                  <c:v>157</c:v>
                </c:pt>
                <c:pt idx="8">
                  <c:v>155</c:v>
                </c:pt>
                <c:pt idx="9">
                  <c:v>154</c:v>
                </c:pt>
                <c:pt idx="10">
                  <c:v>149</c:v>
                </c:pt>
                <c:pt idx="11">
                  <c:v>144</c:v>
                </c:pt>
                <c:pt idx="12">
                  <c:v>143</c:v>
                </c:pt>
                <c:pt idx="13">
                  <c:v>141</c:v>
                </c:pt>
                <c:pt idx="14">
                  <c:v>138</c:v>
                </c:pt>
                <c:pt idx="15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8-4E2E-8333-CA061A69EFB9}"/>
            </c:ext>
          </c:extLst>
        </c:ser>
        <c:ser>
          <c:idx val="3"/>
          <c:order val="2"/>
          <c:tx>
            <c:strRef>
              <c:f>'０５０４山田東部'!$A$151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'０５０４山田東部'!$B$151:$Q$151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175</c:v>
                </c:pt>
                <c:pt idx="6">
                  <c:v>169</c:v>
                </c:pt>
                <c:pt idx="7">
                  <c:v>151</c:v>
                </c:pt>
                <c:pt idx="8">
                  <c:v>150</c:v>
                </c:pt>
                <c:pt idx="9">
                  <c:v>146</c:v>
                </c:pt>
                <c:pt idx="10">
                  <c:v>146</c:v>
                </c:pt>
                <c:pt idx="11">
                  <c:v>139</c:v>
                </c:pt>
                <c:pt idx="12">
                  <c:v>138</c:v>
                </c:pt>
                <c:pt idx="13">
                  <c:v>135</c:v>
                </c:pt>
                <c:pt idx="14">
                  <c:v>129</c:v>
                </c:pt>
                <c:pt idx="1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8-4E2E-8333-CA061A69EFB9}"/>
            </c:ext>
          </c:extLst>
        </c:ser>
        <c:ser>
          <c:idx val="1"/>
          <c:order val="3"/>
          <c:tx>
            <c:strRef>
              <c:f>'０５０４山田東部'!$A$4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'０５０４山田東部'!$B$4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8-4E2E-8333-CA061A69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430584"/>
        <c:axId val="492430976"/>
      </c:barChart>
      <c:lineChart>
        <c:grouping val="standard"/>
        <c:varyColors val="0"/>
        <c:ser>
          <c:idx val="0"/>
          <c:order val="0"/>
          <c:tx>
            <c:strRef>
              <c:f>'０５０４山田東部'!$A$26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528-4E2E-8333-CA061A69EFB9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528-4E2E-8333-CA061A69EFB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28-4E2E-8333-CA061A69EFB9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528-4E2E-8333-CA061A69EFB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528-4E2E-8333-CA061A69EFB9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D-C528-4E2E-8333-CA061A69EFB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C528-4E2E-8333-CA061A69EFB9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528-4E2E-8333-CA061A69EFB9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528-4E2E-8333-CA061A69EFB9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528-4E2E-8333-CA061A69EFB9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528-4E2E-8333-CA061A69EFB9}"/>
              </c:ext>
            </c:extLst>
          </c:dPt>
          <c:cat>
            <c:strRef>
              <c:f>'０５０４山田東部'!$B$4:$Q$4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'０５０４山田東部'!$B$26:$Q$26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355</c:v>
                </c:pt>
                <c:pt idx="6">
                  <c:v>342</c:v>
                </c:pt>
                <c:pt idx="7">
                  <c:v>308</c:v>
                </c:pt>
                <c:pt idx="8">
                  <c:v>305</c:v>
                </c:pt>
                <c:pt idx="9">
                  <c:v>300</c:v>
                </c:pt>
                <c:pt idx="10">
                  <c:v>295</c:v>
                </c:pt>
                <c:pt idx="11">
                  <c:v>283</c:v>
                </c:pt>
                <c:pt idx="12">
                  <c:v>281</c:v>
                </c:pt>
                <c:pt idx="13">
                  <c:v>276</c:v>
                </c:pt>
                <c:pt idx="14">
                  <c:v>267</c:v>
                </c:pt>
                <c:pt idx="15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528-4E2E-8333-CA061A69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30584"/>
        <c:axId val="492430976"/>
      </c:lineChart>
      <c:catAx>
        <c:axId val="49243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309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6736401673640166E-2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0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7074258922737727"/>
          <c:y val="0.27375145378914612"/>
          <c:w val="0.12243178865185875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89552238805971E-2"/>
          <c:y val="3.1363106530780289E-2"/>
          <c:w val="0.90298507462686572"/>
          <c:h val="0.913148909376949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'０５０４山田東部'!$A$31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'０５０４山田東部'!$B$31:$Q$31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28</c:v>
                </c:pt>
                <c:pt idx="7">
                  <c:v>32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18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8-4CE2-A51C-EB352AF06C33}"/>
            </c:ext>
          </c:extLst>
        </c:ser>
        <c:ser>
          <c:idx val="0"/>
          <c:order val="1"/>
          <c:tx>
            <c:strRef>
              <c:f>'０５０４山田東部'!$A$32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'０５０４山田東部'!$B$32:$Q$32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247</c:v>
                </c:pt>
                <c:pt idx="6">
                  <c:v>230</c:v>
                </c:pt>
                <c:pt idx="7">
                  <c:v>179</c:v>
                </c:pt>
                <c:pt idx="8">
                  <c:v>175</c:v>
                </c:pt>
                <c:pt idx="9">
                  <c:v>171</c:v>
                </c:pt>
                <c:pt idx="10">
                  <c:v>165</c:v>
                </c:pt>
                <c:pt idx="11">
                  <c:v>158</c:v>
                </c:pt>
                <c:pt idx="12">
                  <c:v>158</c:v>
                </c:pt>
                <c:pt idx="13">
                  <c:v>150</c:v>
                </c:pt>
                <c:pt idx="14">
                  <c:v>148</c:v>
                </c:pt>
                <c:pt idx="15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8-4CE2-A51C-EB352AF06C33}"/>
            </c:ext>
          </c:extLst>
        </c:ser>
        <c:ser>
          <c:idx val="2"/>
          <c:order val="2"/>
          <c:tx>
            <c:strRef>
              <c:f>'０５０４山田東部'!$A$33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'０５０４山田東部'!$B$30:$Q$30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'０５０４山田東部'!$B$33:$Q$33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</c:v>
                </c:pt>
                <c:pt idx="6">
                  <c:v>84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102</c:v>
                </c:pt>
                <c:pt idx="11">
                  <c:v>100</c:v>
                </c:pt>
                <c:pt idx="12">
                  <c:v>100</c:v>
                </c:pt>
                <c:pt idx="13">
                  <c:v>104</c:v>
                </c:pt>
                <c:pt idx="14">
                  <c:v>101</c:v>
                </c:pt>
                <c:pt idx="1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8-4CE2-A51C-EB352AF0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2429800"/>
        <c:axId val="492431368"/>
      </c:barChart>
      <c:catAx>
        <c:axId val="49242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1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3136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2980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0095367528652E-2"/>
          <c:y val="3.0266361717308635E-2"/>
          <c:w val="0.86666754828648707"/>
          <c:h val="0.90799085151925907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山田地域計!$B$105:$Q$105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916</c:v>
                </c:pt>
                <c:pt idx="6">
                  <c:v>844</c:v>
                </c:pt>
                <c:pt idx="7">
                  <c:v>765</c:v>
                </c:pt>
                <c:pt idx="8">
                  <c:v>753</c:v>
                </c:pt>
                <c:pt idx="9">
                  <c:v>727</c:v>
                </c:pt>
                <c:pt idx="10">
                  <c:v>712</c:v>
                </c:pt>
                <c:pt idx="11">
                  <c:v>683</c:v>
                </c:pt>
                <c:pt idx="12">
                  <c:v>665</c:v>
                </c:pt>
                <c:pt idx="13">
                  <c:v>660</c:v>
                </c:pt>
                <c:pt idx="14">
                  <c:v>634</c:v>
                </c:pt>
                <c:pt idx="15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6-4EB7-801C-C9F75C73AE49}"/>
            </c:ext>
          </c:extLst>
        </c:ser>
        <c:ser>
          <c:idx val="3"/>
          <c:order val="2"/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山田地域計!$B$151:$Q$151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956</c:v>
                </c:pt>
                <c:pt idx="6">
                  <c:v>888</c:v>
                </c:pt>
                <c:pt idx="7">
                  <c:v>803</c:v>
                </c:pt>
                <c:pt idx="8">
                  <c:v>777</c:v>
                </c:pt>
                <c:pt idx="9">
                  <c:v>749</c:v>
                </c:pt>
                <c:pt idx="10">
                  <c:v>739</c:v>
                </c:pt>
                <c:pt idx="11">
                  <c:v>715</c:v>
                </c:pt>
                <c:pt idx="12">
                  <c:v>704</c:v>
                </c:pt>
                <c:pt idx="13">
                  <c:v>686</c:v>
                </c:pt>
                <c:pt idx="14">
                  <c:v>656</c:v>
                </c:pt>
                <c:pt idx="15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6-4EB7-801C-C9F75C73AE49}"/>
            </c:ext>
          </c:extLst>
        </c:ser>
        <c:ser>
          <c:idx val="1"/>
          <c:order val="3"/>
          <c:tx>
            <c:strRef>
              <c:f>山田地域計!$A$4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山田地域計!$B$4:$N$4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山田地域計!$B$4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6-4EB7-801C-C9F75C73A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8237600"/>
        <c:axId val="498235640"/>
      </c:barChart>
      <c:lineChart>
        <c:grouping val="standard"/>
        <c:varyColors val="0"/>
        <c:ser>
          <c:idx val="0"/>
          <c:order val="0"/>
          <c:tx>
            <c:strRef>
              <c:f>山田地域計!$A$26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286-4EB7-801C-C9F75C73AE49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286-4EB7-801C-C9F75C73AE4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286-4EB7-801C-C9F75C73AE49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286-4EB7-801C-C9F75C73AE4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286-4EB7-801C-C9F75C73AE49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D-5286-4EB7-801C-C9F75C73AE49}"/>
              </c:ext>
            </c:extLst>
          </c:dPt>
          <c:dPt>
            <c:idx val="6"/>
            <c:marker>
              <c:spPr>
                <a:solidFill>
                  <a:srgbClr val="000000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286-4EB7-801C-C9F75C73AE49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286-4EB7-801C-C9F75C73AE49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286-4EB7-801C-C9F75C73AE49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286-4EB7-801C-C9F75C73AE49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286-4EB7-801C-C9F75C73AE49}"/>
              </c:ext>
            </c:extLst>
          </c:dPt>
          <c:cat>
            <c:strRef>
              <c:f>山田地域計!$B$4:$Q$4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山田地域計!$B$26:$Q$26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1872</c:v>
                </c:pt>
                <c:pt idx="6">
                  <c:v>1732</c:v>
                </c:pt>
                <c:pt idx="7">
                  <c:v>1568</c:v>
                </c:pt>
                <c:pt idx="8">
                  <c:v>1530</c:v>
                </c:pt>
                <c:pt idx="9">
                  <c:v>1476</c:v>
                </c:pt>
                <c:pt idx="10">
                  <c:v>1451</c:v>
                </c:pt>
                <c:pt idx="11">
                  <c:v>1398</c:v>
                </c:pt>
                <c:pt idx="12">
                  <c:v>1369</c:v>
                </c:pt>
                <c:pt idx="13">
                  <c:v>1346</c:v>
                </c:pt>
                <c:pt idx="14">
                  <c:v>1290</c:v>
                </c:pt>
                <c:pt idx="15">
                  <c:v>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286-4EB7-801C-C9F75C73A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37600"/>
        <c:axId val="498235640"/>
      </c:lineChart>
      <c:catAx>
        <c:axId val="4982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3564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208333333333333E-3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0208388013998251"/>
          <c:y val="0.33293003628783691"/>
          <c:w val="0.12463595302619693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72737</xdr:colOff>
      <xdr:row>51</xdr:row>
      <xdr:rowOff>55417</xdr:rowOff>
    </xdr:from>
    <xdr:to>
      <xdr:col>8</xdr:col>
      <xdr:colOff>61828</xdr:colOff>
      <xdr:row>78</xdr:row>
      <xdr:rowOff>26371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EDAE05-30A2-4A18-88C3-BDAD5B391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51</xdr:row>
      <xdr:rowOff>22513</xdr:rowOff>
    </xdr:from>
    <xdr:to>
      <xdr:col>16</xdr:col>
      <xdr:colOff>1097454</xdr:colOff>
      <xdr:row>77</xdr:row>
      <xdr:rowOff>287876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52798BF-FAEA-4A8A-97E2-A9E7FB4AF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571587</xdr:colOff>
      <xdr:row>69</xdr:row>
      <xdr:rowOff>225138</xdr:rowOff>
    </xdr:from>
    <xdr:to>
      <xdr:col>14</xdr:col>
      <xdr:colOff>419879</xdr:colOff>
      <xdr:row>70</xdr:row>
      <xdr:rowOff>186193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26B316F-4E91-4FDC-9476-120F55E39F8A}"/>
            </a:ext>
          </a:extLst>
        </xdr:cNvPr>
        <xdr:cNvSpPr txBox="1">
          <a:spLocks noChangeArrowheads="1"/>
        </xdr:cNvSpPr>
      </xdr:nvSpPr>
      <xdr:spPr bwMode="auto">
        <a:xfrm>
          <a:off x="12915987" y="20090478"/>
          <a:ext cx="793172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590945</xdr:colOff>
      <xdr:row>75</xdr:row>
      <xdr:rowOff>52655</xdr:rowOff>
    </xdr:from>
    <xdr:to>
      <xdr:col>14</xdr:col>
      <xdr:colOff>439237</xdr:colOff>
      <xdr:row>76</xdr:row>
      <xdr:rowOff>13710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170849A-C29A-418C-8829-3D553C1778A5}"/>
            </a:ext>
          </a:extLst>
        </xdr:cNvPr>
        <xdr:cNvSpPr txBox="1">
          <a:spLocks noChangeArrowheads="1"/>
        </xdr:cNvSpPr>
      </xdr:nvSpPr>
      <xdr:spPr bwMode="auto">
        <a:xfrm>
          <a:off x="12935345" y="21655355"/>
          <a:ext cx="793172" cy="2506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556337</xdr:colOff>
      <xdr:row>57</xdr:row>
      <xdr:rowOff>225139</xdr:rowOff>
    </xdr:from>
    <xdr:to>
      <xdr:col>14</xdr:col>
      <xdr:colOff>406228</xdr:colOff>
      <xdr:row>58</xdr:row>
      <xdr:rowOff>185591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49E844E-9383-41E7-A14A-728BF0228677}"/>
            </a:ext>
          </a:extLst>
        </xdr:cNvPr>
        <xdr:cNvSpPr txBox="1">
          <a:spLocks noChangeArrowheads="1"/>
        </xdr:cNvSpPr>
      </xdr:nvSpPr>
      <xdr:spPr bwMode="auto">
        <a:xfrm>
          <a:off x="12900737" y="16615759"/>
          <a:ext cx="794771" cy="25001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51953</xdr:colOff>
      <xdr:row>51</xdr:row>
      <xdr:rowOff>20781</xdr:rowOff>
    </xdr:from>
    <xdr:to>
      <xdr:col>7</xdr:col>
      <xdr:colOff>1040303</xdr:colOff>
      <xdr:row>77</xdr:row>
      <xdr:rowOff>15981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5F566B1E-9367-4D24-80B5-46B4E3578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3464</xdr:colOff>
      <xdr:row>51</xdr:row>
      <xdr:rowOff>39831</xdr:rowOff>
    </xdr:from>
    <xdr:to>
      <xdr:col>16</xdr:col>
      <xdr:colOff>991814</xdr:colOff>
      <xdr:row>77</xdr:row>
      <xdr:rowOff>35031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37DFF81E-B437-4D91-92C8-885E2DBFC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94553</xdr:colOff>
      <xdr:row>65</xdr:row>
      <xdr:rowOff>109101</xdr:rowOff>
    </xdr:from>
    <xdr:to>
      <xdr:col>13</xdr:col>
      <xdr:colOff>886553</xdr:colOff>
      <xdr:row>66</xdr:row>
      <xdr:rowOff>74231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C5A0B11-2A45-462F-B8D1-D5915FD025E1}"/>
            </a:ext>
          </a:extLst>
        </xdr:cNvPr>
        <xdr:cNvSpPr txBox="1">
          <a:spLocks noChangeArrowheads="1"/>
        </xdr:cNvSpPr>
      </xdr:nvSpPr>
      <xdr:spPr bwMode="auto">
        <a:xfrm>
          <a:off x="12438953" y="18816201"/>
          <a:ext cx="792000" cy="25469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76105</xdr:colOff>
      <xdr:row>73</xdr:row>
      <xdr:rowOff>190497</xdr:rowOff>
    </xdr:from>
    <xdr:to>
      <xdr:col>13</xdr:col>
      <xdr:colOff>868105</xdr:colOff>
      <xdr:row>74</xdr:row>
      <xdr:rowOff>151552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88A0049-1EA2-47F4-8ECE-88397424DBE7}"/>
            </a:ext>
          </a:extLst>
        </xdr:cNvPr>
        <xdr:cNvSpPr txBox="1">
          <a:spLocks noChangeArrowheads="1"/>
        </xdr:cNvSpPr>
      </xdr:nvSpPr>
      <xdr:spPr bwMode="auto">
        <a:xfrm>
          <a:off x="12420505" y="21214077"/>
          <a:ext cx="792000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108154</xdr:colOff>
      <xdr:row>55</xdr:row>
      <xdr:rowOff>13861</xdr:rowOff>
    </xdr:from>
    <xdr:to>
      <xdr:col>13</xdr:col>
      <xdr:colOff>900154</xdr:colOff>
      <xdr:row>55</xdr:row>
      <xdr:rowOff>265861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6E391A7E-6D7F-4BC3-9700-D23381E51987}"/>
            </a:ext>
          </a:extLst>
        </xdr:cNvPr>
        <xdr:cNvSpPr txBox="1">
          <a:spLocks noChangeArrowheads="1"/>
        </xdr:cNvSpPr>
      </xdr:nvSpPr>
      <xdr:spPr bwMode="auto">
        <a:xfrm>
          <a:off x="12452554" y="15825361"/>
          <a:ext cx="792000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51</xdr:row>
      <xdr:rowOff>58872</xdr:rowOff>
    </xdr:from>
    <xdr:to>
      <xdr:col>7</xdr:col>
      <xdr:colOff>1007398</xdr:colOff>
      <xdr:row>77</xdr:row>
      <xdr:rowOff>54072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AE6BE152-F29A-4FC2-92F3-C1F014191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1108364</xdr:colOff>
      <xdr:row>51</xdr:row>
      <xdr:rowOff>77931</xdr:rowOff>
    </xdr:from>
    <xdr:to>
      <xdr:col>16</xdr:col>
      <xdr:colOff>972764</xdr:colOff>
      <xdr:row>77</xdr:row>
      <xdr:rowOff>73131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52F6B8AA-DD22-44EB-B3F5-16AD6512C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604554</xdr:colOff>
      <xdr:row>66</xdr:row>
      <xdr:rowOff>116036</xdr:rowOff>
    </xdr:from>
    <xdr:to>
      <xdr:col>14</xdr:col>
      <xdr:colOff>455259</xdr:colOff>
      <xdr:row>67</xdr:row>
      <xdr:rowOff>77091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0A853CC-FD60-458D-AEC5-FF16DFAD2B10}"/>
            </a:ext>
          </a:extLst>
        </xdr:cNvPr>
        <xdr:cNvSpPr txBox="1">
          <a:spLocks noChangeArrowheads="1"/>
        </xdr:cNvSpPr>
      </xdr:nvSpPr>
      <xdr:spPr bwMode="auto">
        <a:xfrm>
          <a:off x="12948954" y="19112696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615986</xdr:colOff>
      <xdr:row>74</xdr:row>
      <xdr:rowOff>62897</xdr:rowOff>
    </xdr:from>
    <xdr:to>
      <xdr:col>14</xdr:col>
      <xdr:colOff>466691</xdr:colOff>
      <xdr:row>75</xdr:row>
      <xdr:rowOff>23951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A013E754-33CE-4FFE-B3A4-38B20015C5D9}"/>
            </a:ext>
          </a:extLst>
        </xdr:cNvPr>
        <xdr:cNvSpPr txBox="1">
          <a:spLocks noChangeArrowheads="1"/>
        </xdr:cNvSpPr>
      </xdr:nvSpPr>
      <xdr:spPr bwMode="auto">
        <a:xfrm>
          <a:off x="12960386" y="21376037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617060</xdr:colOff>
      <xdr:row>56</xdr:row>
      <xdr:rowOff>15084</xdr:rowOff>
    </xdr:from>
    <xdr:to>
      <xdr:col>14</xdr:col>
      <xdr:colOff>467765</xdr:colOff>
      <xdr:row>56</xdr:row>
      <xdr:rowOff>267084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FA92542-C4B6-4C9A-B700-53810655F0FB}"/>
            </a:ext>
          </a:extLst>
        </xdr:cNvPr>
        <xdr:cNvSpPr txBox="1">
          <a:spLocks noChangeArrowheads="1"/>
        </xdr:cNvSpPr>
      </xdr:nvSpPr>
      <xdr:spPr bwMode="auto">
        <a:xfrm>
          <a:off x="12961460" y="16116144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51953</xdr:colOff>
      <xdr:row>51</xdr:row>
      <xdr:rowOff>39832</xdr:rowOff>
    </xdr:from>
    <xdr:to>
      <xdr:col>7</xdr:col>
      <xdr:colOff>1040303</xdr:colOff>
      <xdr:row>77</xdr:row>
      <xdr:rowOff>35032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FE7943D0-9DAB-4859-A7FC-AF62A570A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1108364</xdr:colOff>
      <xdr:row>51</xdr:row>
      <xdr:rowOff>20781</xdr:rowOff>
    </xdr:from>
    <xdr:to>
      <xdr:col>16</xdr:col>
      <xdr:colOff>972764</xdr:colOff>
      <xdr:row>77</xdr:row>
      <xdr:rowOff>15981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A48303AF-D328-4EAF-8C23-AC8D39514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606121</xdr:colOff>
      <xdr:row>65</xdr:row>
      <xdr:rowOff>46766</xdr:rowOff>
    </xdr:from>
    <xdr:to>
      <xdr:col>14</xdr:col>
      <xdr:colOff>456012</xdr:colOff>
      <xdr:row>66</xdr:row>
      <xdr:rowOff>7820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2E081E21-98B1-4ECC-B376-2FF95B2E1D3F}"/>
            </a:ext>
          </a:extLst>
        </xdr:cNvPr>
        <xdr:cNvSpPr txBox="1">
          <a:spLocks noChangeArrowheads="1"/>
        </xdr:cNvSpPr>
      </xdr:nvSpPr>
      <xdr:spPr bwMode="auto">
        <a:xfrm>
          <a:off x="12950521" y="18753866"/>
          <a:ext cx="794771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603004</xdr:colOff>
      <xdr:row>74</xdr:row>
      <xdr:rowOff>6059</xdr:rowOff>
    </xdr:from>
    <xdr:to>
      <xdr:col>14</xdr:col>
      <xdr:colOff>452895</xdr:colOff>
      <xdr:row>74</xdr:row>
      <xdr:rowOff>258059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A6CC5CF-2105-401C-B8F5-AB64817D19EF}"/>
            </a:ext>
          </a:extLst>
        </xdr:cNvPr>
        <xdr:cNvSpPr txBox="1">
          <a:spLocks noChangeArrowheads="1"/>
        </xdr:cNvSpPr>
      </xdr:nvSpPr>
      <xdr:spPr bwMode="auto">
        <a:xfrm>
          <a:off x="12947404" y="21319199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583607</xdr:colOff>
      <xdr:row>54</xdr:row>
      <xdr:rowOff>187905</xdr:rowOff>
    </xdr:from>
    <xdr:to>
      <xdr:col>14</xdr:col>
      <xdr:colOff>433498</xdr:colOff>
      <xdr:row>55</xdr:row>
      <xdr:rowOff>150345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5DFD7B37-3CE8-4CB1-A418-662DF6F52566}"/>
            </a:ext>
          </a:extLst>
        </xdr:cNvPr>
        <xdr:cNvSpPr txBox="1">
          <a:spLocks noChangeArrowheads="1"/>
        </xdr:cNvSpPr>
      </xdr:nvSpPr>
      <xdr:spPr bwMode="auto">
        <a:xfrm>
          <a:off x="12928007" y="1570984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51</xdr:row>
      <xdr:rowOff>20781</xdr:rowOff>
    </xdr:from>
    <xdr:to>
      <xdr:col>8</xdr:col>
      <xdr:colOff>41045</xdr:colOff>
      <xdr:row>77</xdr:row>
      <xdr:rowOff>286144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D764C5-D9AB-4F11-89BA-03DB5D8A7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1091045</xdr:colOff>
      <xdr:row>51</xdr:row>
      <xdr:rowOff>36367</xdr:rowOff>
    </xdr:from>
    <xdr:to>
      <xdr:col>16</xdr:col>
      <xdr:colOff>1080135</xdr:colOff>
      <xdr:row>78</xdr:row>
      <xdr:rowOff>7321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33FA5788-25BF-4EC0-94EA-4E855EEC7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593081</xdr:colOff>
      <xdr:row>66</xdr:row>
      <xdr:rowOff>72744</xdr:rowOff>
    </xdr:from>
    <xdr:to>
      <xdr:col>14</xdr:col>
      <xdr:colOff>442972</xdr:colOff>
      <xdr:row>67</xdr:row>
      <xdr:rowOff>33196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E6221CC-3416-472B-B9CB-A61F6258360D}"/>
            </a:ext>
          </a:extLst>
        </xdr:cNvPr>
        <xdr:cNvSpPr txBox="1">
          <a:spLocks noChangeArrowheads="1"/>
        </xdr:cNvSpPr>
      </xdr:nvSpPr>
      <xdr:spPr bwMode="auto">
        <a:xfrm>
          <a:off x="12937481" y="19069404"/>
          <a:ext cx="794771" cy="25001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568249</xdr:colOff>
      <xdr:row>74</xdr:row>
      <xdr:rowOff>210418</xdr:rowOff>
    </xdr:from>
    <xdr:to>
      <xdr:col>14</xdr:col>
      <xdr:colOff>418140</xdr:colOff>
      <xdr:row>75</xdr:row>
      <xdr:rowOff>171472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5E9FCA5-5000-49E6-889F-DD6205466CCA}"/>
            </a:ext>
          </a:extLst>
        </xdr:cNvPr>
        <xdr:cNvSpPr txBox="1">
          <a:spLocks noChangeArrowheads="1"/>
        </xdr:cNvSpPr>
      </xdr:nvSpPr>
      <xdr:spPr bwMode="auto">
        <a:xfrm>
          <a:off x="12912649" y="21523558"/>
          <a:ext cx="794771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598838</xdr:colOff>
      <xdr:row>55</xdr:row>
      <xdr:rowOff>32042</xdr:rowOff>
    </xdr:from>
    <xdr:to>
      <xdr:col>14</xdr:col>
      <xdr:colOff>448729</xdr:colOff>
      <xdr:row>55</xdr:row>
      <xdr:rowOff>284042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A53801-9548-4059-BFDE-29F055FFE682}"/>
            </a:ext>
          </a:extLst>
        </xdr:cNvPr>
        <xdr:cNvSpPr txBox="1">
          <a:spLocks noChangeArrowheads="1"/>
        </xdr:cNvSpPr>
      </xdr:nvSpPr>
      <xdr:spPr bwMode="auto">
        <a:xfrm>
          <a:off x="12943238" y="15843542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FFCF-0968-4A79-A44A-95B5B894F705}">
  <sheetPr codeName="Sheet86"/>
  <dimension ref="A1:U174"/>
  <sheetViews>
    <sheetView tabSelected="1"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56" t="s">
        <v>86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0</v>
      </c>
      <c r="H6" s="8">
        <f t="shared" si="0"/>
        <v>1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56" t="s">
        <v>86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0</v>
      </c>
      <c r="H7" s="8">
        <f t="shared" si="0"/>
        <v>0</v>
      </c>
      <c r="I7" s="8">
        <f t="shared" si="0"/>
        <v>1</v>
      </c>
      <c r="J7" s="8">
        <f t="shared" si="0"/>
        <v>1</v>
      </c>
      <c r="K7" s="8">
        <f t="shared" si="0"/>
        <v>1</v>
      </c>
      <c r="L7" s="8">
        <f t="shared" si="0"/>
        <v>1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56" t="s">
        <v>86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1</v>
      </c>
      <c r="N8" s="11">
        <f t="shared" si="0"/>
        <v>1</v>
      </c>
      <c r="O8" s="11">
        <f t="shared" si="0"/>
        <v>1</v>
      </c>
      <c r="P8" s="11">
        <f t="shared" si="0"/>
        <v>1</v>
      </c>
      <c r="Q8" s="57" t="s">
        <v>86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3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57" t="s">
        <v>86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0</v>
      </c>
      <c r="H10" s="11">
        <f t="shared" si="0"/>
        <v>3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57" t="s">
        <v>86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</v>
      </c>
      <c r="H11" s="11">
        <f t="shared" si="0"/>
        <v>0</v>
      </c>
      <c r="I11" s="11">
        <f t="shared" si="0"/>
        <v>1</v>
      </c>
      <c r="J11" s="11">
        <f t="shared" si="0"/>
        <v>1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57" t="s">
        <v>86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2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1</v>
      </c>
      <c r="L12" s="11">
        <f t="shared" si="0"/>
        <v>1</v>
      </c>
      <c r="M12" s="11">
        <f t="shared" si="0"/>
        <v>1</v>
      </c>
      <c r="N12" s="11">
        <f t="shared" si="0"/>
        <v>1</v>
      </c>
      <c r="O12" s="11">
        <f t="shared" si="0"/>
        <v>1</v>
      </c>
      <c r="P12" s="11">
        <f t="shared" si="0"/>
        <v>0</v>
      </c>
      <c r="Q12" s="57" t="s">
        <v>86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0</v>
      </c>
      <c r="H13" s="11">
        <f t="shared" si="0"/>
        <v>3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1</v>
      </c>
      <c r="Q13" s="57" t="s">
        <v>86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</v>
      </c>
      <c r="H14" s="11">
        <f t="shared" si="0"/>
        <v>0</v>
      </c>
      <c r="I14" s="11">
        <f t="shared" si="0"/>
        <v>3</v>
      </c>
      <c r="J14" s="11">
        <f t="shared" si="0"/>
        <v>2</v>
      </c>
      <c r="K14" s="11">
        <f t="shared" si="0"/>
        <v>2</v>
      </c>
      <c r="L14" s="11">
        <f t="shared" si="0"/>
        <v>1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0</v>
      </c>
      <c r="Q14" s="57" t="s">
        <v>86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4</v>
      </c>
      <c r="H15" s="11">
        <f t="shared" si="0"/>
        <v>1</v>
      </c>
      <c r="I15" s="11">
        <f t="shared" si="0"/>
        <v>0</v>
      </c>
      <c r="J15" s="11">
        <f t="shared" si="0"/>
        <v>1</v>
      </c>
      <c r="K15" s="11">
        <f t="shared" si="0"/>
        <v>1</v>
      </c>
      <c r="L15" s="11">
        <f t="shared" si="0"/>
        <v>2</v>
      </c>
      <c r="M15" s="11">
        <f t="shared" si="0"/>
        <v>3</v>
      </c>
      <c r="N15" s="11">
        <f t="shared" si="0"/>
        <v>3</v>
      </c>
      <c r="O15" s="11">
        <f t="shared" si="0"/>
        <v>2</v>
      </c>
      <c r="P15" s="11">
        <f t="shared" si="0"/>
        <v>2</v>
      </c>
      <c r="Q15" s="57" t="s">
        <v>86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</v>
      </c>
      <c r="H16" s="11">
        <f t="shared" si="0"/>
        <v>4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1</v>
      </c>
      <c r="P16" s="11">
        <f t="shared" si="0"/>
        <v>1</v>
      </c>
      <c r="Q16" s="57" t="s">
        <v>86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</v>
      </c>
      <c r="H17" s="11">
        <f t="shared" si="0"/>
        <v>1</v>
      </c>
      <c r="I17" s="11">
        <f t="shared" si="0"/>
        <v>2</v>
      </c>
      <c r="J17" s="11">
        <f t="shared" si="0"/>
        <v>2</v>
      </c>
      <c r="K17" s="11">
        <f t="shared" si="0"/>
        <v>2</v>
      </c>
      <c r="L17" s="11">
        <f t="shared" si="0"/>
        <v>2</v>
      </c>
      <c r="M17" s="11">
        <f t="shared" si="0"/>
        <v>1</v>
      </c>
      <c r="N17" s="11">
        <f t="shared" si="0"/>
        <v>0</v>
      </c>
      <c r="O17" s="11">
        <f t="shared" si="0"/>
        <v>0</v>
      </c>
      <c r="P17" s="11">
        <f t="shared" si="0"/>
        <v>0</v>
      </c>
      <c r="Q17" s="57" t="s">
        <v>86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3</v>
      </c>
      <c r="H18" s="14">
        <f t="shared" si="0"/>
        <v>1</v>
      </c>
      <c r="I18" s="14">
        <f t="shared" si="0"/>
        <v>1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1</v>
      </c>
      <c r="N18" s="14">
        <f t="shared" si="0"/>
        <v>2</v>
      </c>
      <c r="O18" s="14">
        <f t="shared" si="0"/>
        <v>2</v>
      </c>
      <c r="P18" s="14">
        <f t="shared" si="0"/>
        <v>2</v>
      </c>
      <c r="Q18" s="58" t="s">
        <v>86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4</v>
      </c>
      <c r="H19" s="14">
        <f t="shared" si="0"/>
        <v>2</v>
      </c>
      <c r="I19" s="14">
        <f t="shared" si="0"/>
        <v>1</v>
      </c>
      <c r="J19" s="14">
        <f t="shared" si="0"/>
        <v>2</v>
      </c>
      <c r="K19" s="14">
        <f t="shared" si="0"/>
        <v>1</v>
      </c>
      <c r="L19" s="14">
        <f t="shared" si="0"/>
        <v>1</v>
      </c>
      <c r="M19" s="14">
        <f t="shared" si="0"/>
        <v>1</v>
      </c>
      <c r="N19" s="14">
        <f t="shared" si="0"/>
        <v>1</v>
      </c>
      <c r="O19" s="14">
        <f t="shared" si="0"/>
        <v>0</v>
      </c>
      <c r="P19" s="14">
        <f t="shared" si="0"/>
        <v>0</v>
      </c>
      <c r="Q19" s="58" t="s">
        <v>86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7</v>
      </c>
      <c r="H20" s="14">
        <f t="shared" si="0"/>
        <v>2</v>
      </c>
      <c r="I20" s="14">
        <f t="shared" si="0"/>
        <v>1</v>
      </c>
      <c r="J20" s="14">
        <f t="shared" si="0"/>
        <v>1</v>
      </c>
      <c r="K20" s="14">
        <f t="shared" si="0"/>
        <v>2</v>
      </c>
      <c r="L20" s="14">
        <f t="shared" si="0"/>
        <v>2</v>
      </c>
      <c r="M20" s="14">
        <f t="shared" si="0"/>
        <v>1</v>
      </c>
      <c r="N20" s="14">
        <f t="shared" si="0"/>
        <v>0</v>
      </c>
      <c r="O20" s="14">
        <f t="shared" si="0"/>
        <v>1</v>
      </c>
      <c r="P20" s="14">
        <f t="shared" si="0"/>
        <v>1</v>
      </c>
      <c r="Q20" s="58" t="s">
        <v>86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2</v>
      </c>
      <c r="H21" s="14">
        <f t="shared" si="1"/>
        <v>6</v>
      </c>
      <c r="I21" s="14">
        <f t="shared" si="1"/>
        <v>1</v>
      </c>
      <c r="J21" s="14">
        <f t="shared" si="1"/>
        <v>1</v>
      </c>
      <c r="K21" s="14">
        <f t="shared" si="1"/>
        <v>1</v>
      </c>
      <c r="L21" s="14">
        <f t="shared" si="1"/>
        <v>0</v>
      </c>
      <c r="M21" s="14">
        <f t="shared" si="1"/>
        <v>1</v>
      </c>
      <c r="N21" s="14">
        <f t="shared" si="1"/>
        <v>0</v>
      </c>
      <c r="O21" s="14">
        <f t="shared" si="1"/>
        <v>0</v>
      </c>
      <c r="P21" s="14">
        <f t="shared" si="1"/>
        <v>0</v>
      </c>
      <c r="Q21" s="58" t="s">
        <v>86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</v>
      </c>
      <c r="H22" s="14">
        <f t="shared" si="1"/>
        <v>2</v>
      </c>
      <c r="I22" s="14">
        <f t="shared" si="1"/>
        <v>4</v>
      </c>
      <c r="J22" s="14">
        <f t="shared" si="1"/>
        <v>2</v>
      </c>
      <c r="K22" s="14">
        <f t="shared" si="1"/>
        <v>1</v>
      </c>
      <c r="L22" s="14">
        <f t="shared" si="1"/>
        <v>2</v>
      </c>
      <c r="M22" s="14">
        <f t="shared" si="1"/>
        <v>1</v>
      </c>
      <c r="N22" s="14">
        <f t="shared" si="1"/>
        <v>1</v>
      </c>
      <c r="O22" s="14">
        <f t="shared" si="1"/>
        <v>1</v>
      </c>
      <c r="P22" s="14">
        <f t="shared" si="1"/>
        <v>1</v>
      </c>
      <c r="Q22" s="58" t="s">
        <v>86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0</v>
      </c>
      <c r="H23" s="14">
        <f t="shared" si="1"/>
        <v>2</v>
      </c>
      <c r="I23" s="14">
        <f t="shared" si="1"/>
        <v>1</v>
      </c>
      <c r="J23" s="14">
        <f t="shared" si="1"/>
        <v>2</v>
      </c>
      <c r="K23" s="14">
        <f t="shared" si="1"/>
        <v>2</v>
      </c>
      <c r="L23" s="14">
        <f t="shared" si="1"/>
        <v>1</v>
      </c>
      <c r="M23" s="14">
        <f t="shared" si="1"/>
        <v>2</v>
      </c>
      <c r="N23" s="14">
        <f t="shared" si="1"/>
        <v>1</v>
      </c>
      <c r="O23" s="14">
        <f t="shared" si="1"/>
        <v>1</v>
      </c>
      <c r="P23" s="14">
        <f t="shared" si="1"/>
        <v>1</v>
      </c>
      <c r="Q23" s="58" t="s">
        <v>86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1</v>
      </c>
      <c r="M24" s="14">
        <f t="shared" si="1"/>
        <v>1</v>
      </c>
      <c r="N24" s="14">
        <f t="shared" si="1"/>
        <v>1</v>
      </c>
      <c r="O24" s="14">
        <f t="shared" si="1"/>
        <v>1</v>
      </c>
      <c r="P24" s="14">
        <f t="shared" si="1"/>
        <v>0</v>
      </c>
      <c r="Q24" s="58" t="s">
        <v>86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58" t="s">
        <v>86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33</v>
      </c>
      <c r="H26" s="17">
        <f>SUM(H5:H25)</f>
        <v>28</v>
      </c>
      <c r="I26" s="17">
        <f t="shared" ref="I26:N26" si="2">SUM(I5:I25)</f>
        <v>16</v>
      </c>
      <c r="J26" s="17">
        <f t="shared" si="2"/>
        <v>15</v>
      </c>
      <c r="K26" s="17">
        <f t="shared" si="2"/>
        <v>14</v>
      </c>
      <c r="L26" s="17">
        <f t="shared" si="2"/>
        <v>14</v>
      </c>
      <c r="M26" s="17">
        <f t="shared" si="2"/>
        <v>14</v>
      </c>
      <c r="N26" s="17">
        <f t="shared" si="2"/>
        <v>11</v>
      </c>
      <c r="O26" s="17">
        <f>SUM(O5:O25)</f>
        <v>11</v>
      </c>
      <c r="P26" s="17">
        <f>SUM(P5:P25)</f>
        <v>10</v>
      </c>
      <c r="Q26" s="17">
        <v>10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</v>
      </c>
      <c r="H31" s="21">
        <f t="shared" si="3"/>
        <v>1</v>
      </c>
      <c r="I31" s="21">
        <f t="shared" si="3"/>
        <v>1</v>
      </c>
      <c r="J31" s="21">
        <f t="shared" si="3"/>
        <v>1</v>
      </c>
      <c r="K31" s="21">
        <f t="shared" si="3"/>
        <v>1</v>
      </c>
      <c r="L31" s="21">
        <f t="shared" si="3"/>
        <v>1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v>0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14</v>
      </c>
      <c r="H32" s="22">
        <f t="shared" si="4"/>
        <v>12</v>
      </c>
      <c r="I32" s="22">
        <f t="shared" si="4"/>
        <v>6</v>
      </c>
      <c r="J32" s="22">
        <f t="shared" si="4"/>
        <v>6</v>
      </c>
      <c r="K32" s="22">
        <f t="shared" si="4"/>
        <v>6</v>
      </c>
      <c r="L32" s="22">
        <f t="shared" si="4"/>
        <v>6</v>
      </c>
      <c r="M32" s="22">
        <f t="shared" si="4"/>
        <v>6</v>
      </c>
      <c r="N32" s="22">
        <f t="shared" si="4"/>
        <v>5</v>
      </c>
      <c r="O32" s="22">
        <f t="shared" si="4"/>
        <v>5</v>
      </c>
      <c r="P32" s="22">
        <f t="shared" si="4"/>
        <v>5</v>
      </c>
      <c r="Q32" s="22">
        <v>5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18</v>
      </c>
      <c r="H33" s="23">
        <f t="shared" si="5"/>
        <v>15</v>
      </c>
      <c r="I33" s="23">
        <f t="shared" si="5"/>
        <v>9</v>
      </c>
      <c r="J33" s="23">
        <f t="shared" si="5"/>
        <v>8</v>
      </c>
      <c r="K33" s="23">
        <f t="shared" si="5"/>
        <v>7</v>
      </c>
      <c r="L33" s="23">
        <f t="shared" si="5"/>
        <v>7</v>
      </c>
      <c r="M33" s="23">
        <f t="shared" si="5"/>
        <v>8</v>
      </c>
      <c r="N33" s="23">
        <f t="shared" si="5"/>
        <v>6</v>
      </c>
      <c r="O33" s="23">
        <f t="shared" si="5"/>
        <v>6</v>
      </c>
      <c r="P33" s="23">
        <f t="shared" si="5"/>
        <v>5</v>
      </c>
      <c r="Q33" s="23">
        <v>5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33</v>
      </c>
      <c r="H34" s="24">
        <f>SUM(H31:H33)</f>
        <v>28</v>
      </c>
      <c r="I34" s="24">
        <f t="shared" ref="I34:N34" si="6">SUM(I31:I33)</f>
        <v>16</v>
      </c>
      <c r="J34" s="24">
        <f t="shared" si="6"/>
        <v>15</v>
      </c>
      <c r="K34" s="24">
        <f t="shared" si="6"/>
        <v>14</v>
      </c>
      <c r="L34" s="24">
        <f t="shared" si="6"/>
        <v>14</v>
      </c>
      <c r="M34" s="24">
        <f t="shared" si="6"/>
        <v>14</v>
      </c>
      <c r="N34" s="24">
        <f t="shared" si="6"/>
        <v>11</v>
      </c>
      <c r="O34" s="24">
        <f>SUM(O31:O33)</f>
        <v>11</v>
      </c>
      <c r="P34" s="24">
        <f>SUM(P31:P33)</f>
        <v>10</v>
      </c>
      <c r="Q34" s="24">
        <f>SUM(Q31:Q33)</f>
        <v>10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3</v>
      </c>
      <c r="H39" s="33">
        <f t="shared" si="7"/>
        <v>3.6</v>
      </c>
      <c r="I39" s="33">
        <f t="shared" si="7"/>
        <v>6.3</v>
      </c>
      <c r="J39" s="33">
        <f t="shared" si="7"/>
        <v>6.7</v>
      </c>
      <c r="K39" s="33">
        <f t="shared" si="7"/>
        <v>7.1</v>
      </c>
      <c r="L39" s="33">
        <f t="shared" si="7"/>
        <v>7.1</v>
      </c>
      <c r="M39" s="33">
        <f t="shared" si="7"/>
        <v>0</v>
      </c>
      <c r="N39" s="33">
        <f t="shared" si="7"/>
        <v>0</v>
      </c>
      <c r="O39" s="33">
        <f t="shared" si="7"/>
        <v>0</v>
      </c>
      <c r="P39" s="33">
        <f t="shared" si="7"/>
        <v>0</v>
      </c>
      <c r="Q39" s="33">
        <f t="shared" si="7"/>
        <v>0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42.4</v>
      </c>
      <c r="H40" s="35">
        <f t="shared" si="8"/>
        <v>42.9</v>
      </c>
      <c r="I40" s="35">
        <f t="shared" si="8"/>
        <v>37.5</v>
      </c>
      <c r="J40" s="35">
        <f t="shared" si="8"/>
        <v>40</v>
      </c>
      <c r="K40" s="35">
        <f t="shared" si="8"/>
        <v>42.9</v>
      </c>
      <c r="L40" s="35">
        <f t="shared" si="8"/>
        <v>42.9</v>
      </c>
      <c r="M40" s="35">
        <f t="shared" si="8"/>
        <v>42.9</v>
      </c>
      <c r="N40" s="35">
        <f t="shared" si="8"/>
        <v>45.5</v>
      </c>
      <c r="O40" s="35">
        <f t="shared" si="8"/>
        <v>45.5</v>
      </c>
      <c r="P40" s="35">
        <f t="shared" si="8"/>
        <v>50</v>
      </c>
      <c r="Q40" s="35">
        <f t="shared" si="8"/>
        <v>50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54.5</v>
      </c>
      <c r="H41" s="37">
        <f t="shared" si="9"/>
        <v>53.6</v>
      </c>
      <c r="I41" s="37">
        <f t="shared" si="9"/>
        <v>56.3</v>
      </c>
      <c r="J41" s="37">
        <f t="shared" si="9"/>
        <v>53.3</v>
      </c>
      <c r="K41" s="37">
        <f t="shared" si="9"/>
        <v>50</v>
      </c>
      <c r="L41" s="37">
        <f t="shared" si="9"/>
        <v>50</v>
      </c>
      <c r="M41" s="37">
        <f t="shared" si="9"/>
        <v>57.1</v>
      </c>
      <c r="N41" s="37">
        <f t="shared" si="9"/>
        <v>54.5</v>
      </c>
      <c r="O41" s="37">
        <f t="shared" si="9"/>
        <v>54.5</v>
      </c>
      <c r="P41" s="37">
        <f t="shared" si="9"/>
        <v>50</v>
      </c>
      <c r="Q41" s="37">
        <f t="shared" si="9"/>
        <v>50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50" t="s">
        <v>39</v>
      </c>
      <c r="D48" s="51"/>
      <c r="E48" s="51"/>
      <c r="F48" s="52"/>
      <c r="J48" s="50" t="s">
        <v>40</v>
      </c>
      <c r="K48" s="51"/>
      <c r="L48" s="51"/>
      <c r="M48" s="51"/>
      <c r="N48" s="51"/>
      <c r="O48" s="5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53"/>
      <c r="D49" s="54"/>
      <c r="E49" s="54"/>
      <c r="F49" s="55"/>
      <c r="J49" s="53"/>
      <c r="K49" s="54"/>
      <c r="L49" s="54"/>
      <c r="M49" s="54"/>
      <c r="N49" s="54"/>
      <c r="O49" s="5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0"/>
      <c r="D50" s="40"/>
      <c r="E50" s="40"/>
      <c r="F50" s="4"/>
      <c r="L50" s="41"/>
      <c r="M50" s="41"/>
      <c r="N50" s="41"/>
      <c r="O50" s="4"/>
      <c r="P50" s="4"/>
      <c r="Q50" s="4"/>
      <c r="R50" s="4"/>
      <c r="S50" s="42"/>
      <c r="T50" s="4"/>
    </row>
    <row r="51" spans="1:21" ht="23.25" customHeight="1" x14ac:dyDescent="0.25">
      <c r="A51" s="4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"/>
      <c r="P51" s="4"/>
      <c r="Q51" s="4"/>
      <c r="R51" s="4"/>
      <c r="S51" s="42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21">
        <v>0</v>
      </c>
      <c r="O84" s="21">
        <v>0</v>
      </c>
      <c r="P84" s="21">
        <v>0</v>
      </c>
      <c r="Q84" s="56" t="s">
        <v>86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21">
        <v>0</v>
      </c>
      <c r="O85" s="21">
        <v>0</v>
      </c>
      <c r="P85" s="21">
        <v>0</v>
      </c>
      <c r="Q85" s="56" t="s">
        <v>86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21">
        <v>0</v>
      </c>
      <c r="O86" s="21">
        <v>0</v>
      </c>
      <c r="P86" s="21">
        <v>0</v>
      </c>
      <c r="Q86" s="56" t="s">
        <v>86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22">
        <v>0</v>
      </c>
      <c r="O87" s="22">
        <v>0</v>
      </c>
      <c r="P87" s="22">
        <v>0</v>
      </c>
      <c r="Q87" s="57" t="s">
        <v>86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22">
        <v>0</v>
      </c>
      <c r="O88" s="22">
        <v>0</v>
      </c>
      <c r="P88" s="22">
        <v>0</v>
      </c>
      <c r="Q88" s="57" t="s">
        <v>86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0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22">
        <v>0</v>
      </c>
      <c r="O89" s="22">
        <v>0</v>
      </c>
      <c r="P89" s="22">
        <v>0</v>
      </c>
      <c r="Q89" s="57" t="s">
        <v>86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22">
        <v>0</v>
      </c>
      <c r="O90" s="22">
        <v>0</v>
      </c>
      <c r="P90" s="22">
        <v>0</v>
      </c>
      <c r="Q90" s="57" t="s">
        <v>86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22">
        <v>0</v>
      </c>
      <c r="O91" s="22">
        <v>0</v>
      </c>
      <c r="P91" s="22">
        <v>0</v>
      </c>
      <c r="Q91" s="57" t="s">
        <v>86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0</v>
      </c>
      <c r="H92" s="11">
        <v>2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22">
        <v>0</v>
      </c>
      <c r="O92" s="22">
        <v>0</v>
      </c>
      <c r="P92" s="22">
        <v>0</v>
      </c>
      <c r="Q92" s="57" t="s">
        <v>86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</v>
      </c>
      <c r="H93" s="11">
        <v>0</v>
      </c>
      <c r="I93" s="11">
        <v>2</v>
      </c>
      <c r="J93" s="11">
        <v>1</v>
      </c>
      <c r="K93" s="11">
        <v>1</v>
      </c>
      <c r="L93" s="11">
        <v>1</v>
      </c>
      <c r="M93" s="11">
        <v>0</v>
      </c>
      <c r="N93" s="22">
        <v>0</v>
      </c>
      <c r="O93" s="22">
        <v>0</v>
      </c>
      <c r="P93" s="22">
        <v>0</v>
      </c>
      <c r="Q93" s="57" t="s">
        <v>86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</v>
      </c>
      <c r="H94" s="11">
        <v>1</v>
      </c>
      <c r="I94" s="11">
        <v>0</v>
      </c>
      <c r="J94" s="11">
        <v>1</v>
      </c>
      <c r="K94" s="11">
        <v>1</v>
      </c>
      <c r="L94" s="11">
        <v>1</v>
      </c>
      <c r="M94" s="11">
        <v>2</v>
      </c>
      <c r="N94" s="22">
        <v>2</v>
      </c>
      <c r="O94" s="22">
        <v>1</v>
      </c>
      <c r="P94" s="22">
        <v>1</v>
      </c>
      <c r="Q94" s="57" t="s">
        <v>86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0</v>
      </c>
      <c r="H95" s="11">
        <v>2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22">
        <v>0</v>
      </c>
      <c r="O95" s="22">
        <v>1</v>
      </c>
      <c r="P95" s="22">
        <v>1</v>
      </c>
      <c r="Q95" s="57" t="s">
        <v>86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0</v>
      </c>
      <c r="H96" s="11">
        <v>0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22">
        <v>0</v>
      </c>
      <c r="O96" s="22">
        <v>0</v>
      </c>
      <c r="P96" s="22">
        <v>0</v>
      </c>
      <c r="Q96" s="57" t="s">
        <v>86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2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23">
        <v>1</v>
      </c>
      <c r="O97" s="23">
        <v>1</v>
      </c>
      <c r="P97" s="23">
        <v>1</v>
      </c>
      <c r="Q97" s="58" t="s">
        <v>86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2</v>
      </c>
      <c r="H98" s="14">
        <v>1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23">
        <v>0</v>
      </c>
      <c r="O98" s="23">
        <v>0</v>
      </c>
      <c r="P98" s="23">
        <v>0</v>
      </c>
      <c r="Q98" s="58" t="s">
        <v>86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</v>
      </c>
      <c r="H99" s="14">
        <v>1</v>
      </c>
      <c r="I99" s="14">
        <v>1</v>
      </c>
      <c r="J99" s="14">
        <v>1</v>
      </c>
      <c r="K99" s="14">
        <v>1</v>
      </c>
      <c r="L99" s="14">
        <v>1</v>
      </c>
      <c r="M99" s="14">
        <v>0</v>
      </c>
      <c r="N99" s="23">
        <v>0</v>
      </c>
      <c r="O99" s="23">
        <v>0</v>
      </c>
      <c r="P99" s="23">
        <v>0</v>
      </c>
      <c r="Q99" s="58" t="s">
        <v>86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</v>
      </c>
      <c r="H100" s="14">
        <v>1</v>
      </c>
      <c r="I100" s="14">
        <v>0</v>
      </c>
      <c r="J100" s="14">
        <v>0</v>
      </c>
      <c r="K100" s="14">
        <v>0</v>
      </c>
      <c r="L100" s="14">
        <v>0</v>
      </c>
      <c r="M100" s="14">
        <v>1</v>
      </c>
      <c r="N100" s="23">
        <v>0</v>
      </c>
      <c r="O100" s="23">
        <v>0</v>
      </c>
      <c r="P100" s="23">
        <v>0</v>
      </c>
      <c r="Q100" s="58" t="s">
        <v>86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2</v>
      </c>
      <c r="H101" s="14">
        <v>2</v>
      </c>
      <c r="I101" s="14">
        <v>1</v>
      </c>
      <c r="J101" s="14">
        <v>0</v>
      </c>
      <c r="K101" s="14">
        <v>0</v>
      </c>
      <c r="L101" s="14">
        <v>0</v>
      </c>
      <c r="M101" s="14">
        <v>0</v>
      </c>
      <c r="N101" s="23">
        <v>0</v>
      </c>
      <c r="O101" s="23">
        <v>0</v>
      </c>
      <c r="P101" s="23">
        <v>0</v>
      </c>
      <c r="Q101" s="58" t="s">
        <v>86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0</v>
      </c>
      <c r="H102" s="14">
        <v>2</v>
      </c>
      <c r="I102" s="14">
        <v>1</v>
      </c>
      <c r="J102" s="14">
        <v>2</v>
      </c>
      <c r="K102" s="14">
        <v>1</v>
      </c>
      <c r="L102" s="14">
        <v>0</v>
      </c>
      <c r="M102" s="14">
        <v>0</v>
      </c>
      <c r="N102" s="23">
        <v>0</v>
      </c>
      <c r="O102" s="23">
        <v>0</v>
      </c>
      <c r="P102" s="23">
        <v>0</v>
      </c>
      <c r="Q102" s="58" t="s">
        <v>86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1</v>
      </c>
      <c r="M103" s="14">
        <v>1</v>
      </c>
      <c r="N103" s="23">
        <v>1</v>
      </c>
      <c r="O103" s="23">
        <v>1</v>
      </c>
      <c r="P103" s="23">
        <v>0</v>
      </c>
      <c r="Q103" s="58" t="s">
        <v>86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58" t="s">
        <v>86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15</v>
      </c>
      <c r="H105" s="17">
        <f t="shared" ref="H105:N105" si="10">SUM(H84:H104)</f>
        <v>13</v>
      </c>
      <c r="I105" s="17">
        <f t="shared" si="10"/>
        <v>6</v>
      </c>
      <c r="J105" s="17">
        <f t="shared" si="10"/>
        <v>6</v>
      </c>
      <c r="K105" s="17">
        <f t="shared" si="10"/>
        <v>5</v>
      </c>
      <c r="L105" s="17">
        <f t="shared" si="10"/>
        <v>5</v>
      </c>
      <c r="M105" s="17">
        <f t="shared" si="10"/>
        <v>5</v>
      </c>
      <c r="N105" s="17">
        <f t="shared" si="10"/>
        <v>4</v>
      </c>
      <c r="O105" s="17">
        <f>SUM(O84:O104)</f>
        <v>4</v>
      </c>
      <c r="P105" s="17">
        <f>SUM(P84:P104)</f>
        <v>3</v>
      </c>
      <c r="Q105" s="17">
        <v>3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0</v>
      </c>
      <c r="H110" s="8">
        <f t="shared" si="11"/>
        <v>0</v>
      </c>
      <c r="I110" s="8">
        <f t="shared" si="11"/>
        <v>0</v>
      </c>
      <c r="J110" s="8">
        <f t="shared" si="11"/>
        <v>0</v>
      </c>
      <c r="K110" s="8">
        <f t="shared" si="11"/>
        <v>0</v>
      </c>
      <c r="L110" s="8">
        <f t="shared" si="11"/>
        <v>0</v>
      </c>
      <c r="M110" s="8">
        <f t="shared" si="11"/>
        <v>0</v>
      </c>
      <c r="N110" s="8">
        <f t="shared" si="11"/>
        <v>0</v>
      </c>
      <c r="O110" s="8">
        <f t="shared" si="11"/>
        <v>0</v>
      </c>
      <c r="P110" s="8">
        <f t="shared" si="11"/>
        <v>0</v>
      </c>
      <c r="Q110" s="8">
        <v>0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5</v>
      </c>
      <c r="H111" s="11">
        <f t="shared" si="12"/>
        <v>6</v>
      </c>
      <c r="I111" s="11">
        <f t="shared" si="12"/>
        <v>3</v>
      </c>
      <c r="J111" s="11">
        <f t="shared" si="12"/>
        <v>3</v>
      </c>
      <c r="K111" s="11">
        <f t="shared" si="12"/>
        <v>3</v>
      </c>
      <c r="L111" s="11">
        <f t="shared" si="12"/>
        <v>3</v>
      </c>
      <c r="M111" s="11">
        <f t="shared" si="12"/>
        <v>3</v>
      </c>
      <c r="N111" s="11">
        <f t="shared" si="12"/>
        <v>2</v>
      </c>
      <c r="O111" s="11">
        <f t="shared" si="12"/>
        <v>2</v>
      </c>
      <c r="P111" s="11">
        <f t="shared" si="12"/>
        <v>2</v>
      </c>
      <c r="Q111" s="11">
        <v>2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10</v>
      </c>
      <c r="H112" s="14">
        <f t="shared" si="13"/>
        <v>7</v>
      </c>
      <c r="I112" s="14">
        <f t="shared" si="13"/>
        <v>3</v>
      </c>
      <c r="J112" s="14">
        <f t="shared" si="13"/>
        <v>3</v>
      </c>
      <c r="K112" s="14">
        <f t="shared" si="13"/>
        <v>2</v>
      </c>
      <c r="L112" s="14">
        <f t="shared" si="13"/>
        <v>2</v>
      </c>
      <c r="M112" s="14">
        <f t="shared" si="13"/>
        <v>2</v>
      </c>
      <c r="N112" s="14">
        <f t="shared" si="13"/>
        <v>2</v>
      </c>
      <c r="O112" s="14">
        <f t="shared" si="13"/>
        <v>2</v>
      </c>
      <c r="P112" s="14">
        <f t="shared" si="13"/>
        <v>1</v>
      </c>
      <c r="Q112" s="14">
        <v>1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15</v>
      </c>
      <c r="H113" s="17">
        <f t="shared" ref="H113:N113" si="14">SUM(H110:H112)</f>
        <v>13</v>
      </c>
      <c r="I113" s="17">
        <f t="shared" si="14"/>
        <v>6</v>
      </c>
      <c r="J113" s="17">
        <f t="shared" si="14"/>
        <v>6</v>
      </c>
      <c r="K113" s="17">
        <f t="shared" si="14"/>
        <v>5</v>
      </c>
      <c r="L113" s="17">
        <f t="shared" si="14"/>
        <v>5</v>
      </c>
      <c r="M113" s="17">
        <f t="shared" si="14"/>
        <v>5</v>
      </c>
      <c r="N113" s="17">
        <f t="shared" si="14"/>
        <v>4</v>
      </c>
      <c r="O113" s="17">
        <f>SUM(O110:O112)</f>
        <v>4</v>
      </c>
      <c r="P113" s="17">
        <f>SUM(P110:P112)</f>
        <v>3</v>
      </c>
      <c r="Q113" s="17">
        <f>SUM(Q110:Q112)</f>
        <v>3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3">
        <f t="shared" ref="G118:Q118" si="15">ROUND(G110/G113*100,1)</f>
        <v>0</v>
      </c>
      <c r="H118" s="43">
        <f t="shared" si="15"/>
        <v>0</v>
      </c>
      <c r="I118" s="43">
        <f t="shared" si="15"/>
        <v>0</v>
      </c>
      <c r="J118" s="43">
        <f t="shared" si="15"/>
        <v>0</v>
      </c>
      <c r="K118" s="43">
        <f t="shared" si="15"/>
        <v>0</v>
      </c>
      <c r="L118" s="43">
        <f t="shared" si="15"/>
        <v>0</v>
      </c>
      <c r="M118" s="43">
        <f t="shared" si="15"/>
        <v>0</v>
      </c>
      <c r="N118" s="43">
        <f t="shared" si="15"/>
        <v>0</v>
      </c>
      <c r="O118" s="43">
        <f t="shared" si="15"/>
        <v>0</v>
      </c>
      <c r="P118" s="43">
        <f t="shared" si="15"/>
        <v>0</v>
      </c>
      <c r="Q118" s="43">
        <f t="shared" si="15"/>
        <v>0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44">
        <f t="shared" ref="G119:Q119" si="16">ROUND(G111/G113*100,1)</f>
        <v>33.299999999999997</v>
      </c>
      <c r="H119" s="44">
        <f t="shared" si="16"/>
        <v>46.2</v>
      </c>
      <c r="I119" s="44">
        <f t="shared" si="16"/>
        <v>50</v>
      </c>
      <c r="J119" s="44">
        <f t="shared" si="16"/>
        <v>50</v>
      </c>
      <c r="K119" s="44">
        <f t="shared" si="16"/>
        <v>60</v>
      </c>
      <c r="L119" s="44">
        <f t="shared" si="16"/>
        <v>60</v>
      </c>
      <c r="M119" s="44">
        <f t="shared" si="16"/>
        <v>60</v>
      </c>
      <c r="N119" s="44">
        <f t="shared" si="16"/>
        <v>50</v>
      </c>
      <c r="O119" s="44">
        <f t="shared" si="16"/>
        <v>50</v>
      </c>
      <c r="P119" s="44">
        <f t="shared" si="16"/>
        <v>66.7</v>
      </c>
      <c r="Q119" s="44">
        <f t="shared" si="16"/>
        <v>66.7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45">
        <f t="shared" ref="G120:Q120" si="17">ROUND(G112/G113*100,1)</f>
        <v>66.7</v>
      </c>
      <c r="H120" s="45">
        <f t="shared" si="17"/>
        <v>53.8</v>
      </c>
      <c r="I120" s="45">
        <f t="shared" si="17"/>
        <v>50</v>
      </c>
      <c r="J120" s="45">
        <f t="shared" si="17"/>
        <v>50</v>
      </c>
      <c r="K120" s="45">
        <f t="shared" si="17"/>
        <v>40</v>
      </c>
      <c r="L120" s="45">
        <f t="shared" si="17"/>
        <v>40</v>
      </c>
      <c r="M120" s="45">
        <f t="shared" si="17"/>
        <v>40</v>
      </c>
      <c r="N120" s="45">
        <f t="shared" si="17"/>
        <v>50</v>
      </c>
      <c r="O120" s="45">
        <f t="shared" si="17"/>
        <v>50</v>
      </c>
      <c r="P120" s="45">
        <f t="shared" si="17"/>
        <v>33.299999999999997</v>
      </c>
      <c r="Q120" s="45">
        <f t="shared" si="17"/>
        <v>33.299999999999997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21">
        <v>0</v>
      </c>
      <c r="O130" s="21">
        <v>0</v>
      </c>
      <c r="P130" s="21">
        <v>0</v>
      </c>
      <c r="Q130" s="56" t="s">
        <v>86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0</v>
      </c>
      <c r="H131" s="8">
        <v>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21">
        <v>0</v>
      </c>
      <c r="O131" s="21">
        <v>0</v>
      </c>
      <c r="P131" s="21">
        <v>0</v>
      </c>
      <c r="Q131" s="56" t="s">
        <v>86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0</v>
      </c>
      <c r="H132" s="8">
        <v>0</v>
      </c>
      <c r="I132" s="8">
        <v>1</v>
      </c>
      <c r="J132" s="8">
        <v>1</v>
      </c>
      <c r="K132" s="8">
        <v>1</v>
      </c>
      <c r="L132" s="8">
        <v>1</v>
      </c>
      <c r="M132" s="8">
        <v>0</v>
      </c>
      <c r="N132" s="21">
        <v>0</v>
      </c>
      <c r="O132" s="21">
        <v>0</v>
      </c>
      <c r="P132" s="21">
        <v>0</v>
      </c>
      <c r="Q132" s="56" t="s">
        <v>86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22">
        <v>1</v>
      </c>
      <c r="O133" s="22">
        <v>1</v>
      </c>
      <c r="P133" s="22">
        <v>1</v>
      </c>
      <c r="Q133" s="57" t="s">
        <v>86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3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22">
        <v>0</v>
      </c>
      <c r="O134" s="22">
        <v>0</v>
      </c>
      <c r="P134" s="22">
        <v>0</v>
      </c>
      <c r="Q134" s="57" t="s">
        <v>86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0</v>
      </c>
      <c r="H135" s="11">
        <v>2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22">
        <v>0</v>
      </c>
      <c r="O135" s="22">
        <v>0</v>
      </c>
      <c r="P135" s="22">
        <v>0</v>
      </c>
      <c r="Q135" s="57" t="s">
        <v>86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0</v>
      </c>
      <c r="H136" s="11">
        <v>0</v>
      </c>
      <c r="I136" s="11">
        <v>1</v>
      </c>
      <c r="J136" s="11">
        <v>1</v>
      </c>
      <c r="K136" s="11">
        <v>0</v>
      </c>
      <c r="L136" s="11">
        <v>0</v>
      </c>
      <c r="M136" s="11">
        <v>0</v>
      </c>
      <c r="N136" s="22">
        <v>0</v>
      </c>
      <c r="O136" s="22">
        <v>0</v>
      </c>
      <c r="P136" s="22">
        <v>0</v>
      </c>
      <c r="Q136" s="57" t="s">
        <v>86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  <c r="L137" s="11">
        <v>1</v>
      </c>
      <c r="M137" s="11">
        <v>1</v>
      </c>
      <c r="N137" s="22">
        <v>1</v>
      </c>
      <c r="O137" s="22">
        <v>1</v>
      </c>
      <c r="P137" s="22">
        <v>0</v>
      </c>
      <c r="Q137" s="57" t="s">
        <v>86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0</v>
      </c>
      <c r="H138" s="11">
        <v>1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22">
        <v>0</v>
      </c>
      <c r="O138" s="22">
        <v>0</v>
      </c>
      <c r="P138" s="22">
        <v>1</v>
      </c>
      <c r="Q138" s="57" t="s">
        <v>86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0</v>
      </c>
      <c r="H139" s="11">
        <v>0</v>
      </c>
      <c r="I139" s="11">
        <v>1</v>
      </c>
      <c r="J139" s="11">
        <v>1</v>
      </c>
      <c r="K139" s="11">
        <v>1</v>
      </c>
      <c r="L139" s="11">
        <v>0</v>
      </c>
      <c r="M139" s="11">
        <v>0</v>
      </c>
      <c r="N139" s="22">
        <v>0</v>
      </c>
      <c r="O139" s="22">
        <v>0</v>
      </c>
      <c r="P139" s="22">
        <v>0</v>
      </c>
      <c r="Q139" s="57" t="s">
        <v>86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</v>
      </c>
      <c r="H140" s="11">
        <v>0</v>
      </c>
      <c r="I140" s="11">
        <v>0</v>
      </c>
      <c r="J140" s="11">
        <v>0</v>
      </c>
      <c r="K140" s="11">
        <v>0</v>
      </c>
      <c r="L140" s="11">
        <v>1</v>
      </c>
      <c r="M140" s="11">
        <v>1</v>
      </c>
      <c r="N140" s="22">
        <v>1</v>
      </c>
      <c r="O140" s="22">
        <v>1</v>
      </c>
      <c r="P140" s="22">
        <v>1</v>
      </c>
      <c r="Q140" s="57" t="s">
        <v>86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</v>
      </c>
      <c r="H141" s="11">
        <v>2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22">
        <v>0</v>
      </c>
      <c r="O141" s="22">
        <v>0</v>
      </c>
      <c r="P141" s="22">
        <v>0</v>
      </c>
      <c r="Q141" s="57" t="s">
        <v>86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</v>
      </c>
      <c r="H142" s="11">
        <v>1</v>
      </c>
      <c r="I142" s="11">
        <v>1</v>
      </c>
      <c r="J142" s="11">
        <v>1</v>
      </c>
      <c r="K142" s="11">
        <v>1</v>
      </c>
      <c r="L142" s="11">
        <v>1</v>
      </c>
      <c r="M142" s="11">
        <v>0</v>
      </c>
      <c r="N142" s="22">
        <v>0</v>
      </c>
      <c r="O142" s="22">
        <v>0</v>
      </c>
      <c r="P142" s="22">
        <v>0</v>
      </c>
      <c r="Q142" s="57" t="s">
        <v>86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</v>
      </c>
      <c r="H143" s="14">
        <v>1</v>
      </c>
      <c r="I143" s="14">
        <v>1</v>
      </c>
      <c r="J143" s="14">
        <v>0</v>
      </c>
      <c r="K143" s="14">
        <v>0</v>
      </c>
      <c r="L143" s="14">
        <v>0</v>
      </c>
      <c r="M143" s="14">
        <v>1</v>
      </c>
      <c r="N143" s="23">
        <v>1</v>
      </c>
      <c r="O143" s="23">
        <v>1</v>
      </c>
      <c r="P143" s="23">
        <v>1</v>
      </c>
      <c r="Q143" s="58" t="s">
        <v>86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</v>
      </c>
      <c r="H144" s="14">
        <v>1</v>
      </c>
      <c r="I144" s="14">
        <v>1</v>
      </c>
      <c r="J144" s="14">
        <v>2</v>
      </c>
      <c r="K144" s="14">
        <v>1</v>
      </c>
      <c r="L144" s="14">
        <v>1</v>
      </c>
      <c r="M144" s="14">
        <v>1</v>
      </c>
      <c r="N144" s="23">
        <v>1</v>
      </c>
      <c r="O144" s="23">
        <v>0</v>
      </c>
      <c r="P144" s="23">
        <v>0</v>
      </c>
      <c r="Q144" s="58" t="s">
        <v>86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5</v>
      </c>
      <c r="H145" s="14">
        <v>1</v>
      </c>
      <c r="I145" s="14">
        <v>0</v>
      </c>
      <c r="J145" s="14">
        <v>0</v>
      </c>
      <c r="K145" s="14">
        <v>1</v>
      </c>
      <c r="L145" s="14">
        <v>1</v>
      </c>
      <c r="M145" s="14">
        <v>1</v>
      </c>
      <c r="N145" s="23">
        <v>0</v>
      </c>
      <c r="O145" s="23">
        <v>1</v>
      </c>
      <c r="P145" s="23">
        <v>1</v>
      </c>
      <c r="Q145" s="58" t="s">
        <v>86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0</v>
      </c>
      <c r="H146" s="14">
        <v>5</v>
      </c>
      <c r="I146" s="14">
        <v>1</v>
      </c>
      <c r="J146" s="14">
        <v>1</v>
      </c>
      <c r="K146" s="14">
        <v>1</v>
      </c>
      <c r="L146" s="14">
        <v>0</v>
      </c>
      <c r="M146" s="14">
        <v>0</v>
      </c>
      <c r="N146" s="23">
        <v>0</v>
      </c>
      <c r="O146" s="23">
        <v>0</v>
      </c>
      <c r="P146" s="23">
        <v>0</v>
      </c>
      <c r="Q146" s="58" t="s">
        <v>86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0</v>
      </c>
      <c r="H147" s="14">
        <v>0</v>
      </c>
      <c r="I147" s="14">
        <v>3</v>
      </c>
      <c r="J147" s="14">
        <v>2</v>
      </c>
      <c r="K147" s="14">
        <v>1</v>
      </c>
      <c r="L147" s="14">
        <v>2</v>
      </c>
      <c r="M147" s="14">
        <v>1</v>
      </c>
      <c r="N147" s="23">
        <v>1</v>
      </c>
      <c r="O147" s="23">
        <v>1</v>
      </c>
      <c r="P147" s="23">
        <v>1</v>
      </c>
      <c r="Q147" s="58" t="s">
        <v>86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0</v>
      </c>
      <c r="H148" s="14">
        <v>0</v>
      </c>
      <c r="I148" s="14">
        <v>0</v>
      </c>
      <c r="J148" s="14">
        <v>0</v>
      </c>
      <c r="K148" s="14">
        <v>1</v>
      </c>
      <c r="L148" s="14">
        <v>1</v>
      </c>
      <c r="M148" s="14">
        <v>2</v>
      </c>
      <c r="N148" s="23">
        <v>1</v>
      </c>
      <c r="O148" s="23">
        <v>1</v>
      </c>
      <c r="P148" s="23">
        <v>1</v>
      </c>
      <c r="Q148" s="58" t="s">
        <v>86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23">
        <v>0</v>
      </c>
      <c r="O149" s="23">
        <v>0</v>
      </c>
      <c r="P149" s="23">
        <v>0</v>
      </c>
      <c r="Q149" s="58" t="s">
        <v>86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58" t="s">
        <v>86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18</v>
      </c>
      <c r="H151" s="17">
        <f t="shared" ref="H151:N151" si="18">SUM(H130:H150)</f>
        <v>15</v>
      </c>
      <c r="I151" s="17">
        <f t="shared" si="18"/>
        <v>10</v>
      </c>
      <c r="J151" s="17">
        <f t="shared" si="18"/>
        <v>9</v>
      </c>
      <c r="K151" s="17">
        <f t="shared" si="18"/>
        <v>9</v>
      </c>
      <c r="L151" s="17">
        <f t="shared" si="18"/>
        <v>9</v>
      </c>
      <c r="M151" s="17">
        <f t="shared" si="18"/>
        <v>9</v>
      </c>
      <c r="N151" s="17">
        <f t="shared" si="18"/>
        <v>7</v>
      </c>
      <c r="O151" s="17">
        <f>SUM(O130:O150)</f>
        <v>7</v>
      </c>
      <c r="P151" s="17">
        <f>SUM(P130:P150)</f>
        <v>7</v>
      </c>
      <c r="Q151" s="17">
        <v>7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</v>
      </c>
      <c r="H156" s="8">
        <f t="shared" si="19"/>
        <v>1</v>
      </c>
      <c r="I156" s="8">
        <f t="shared" si="19"/>
        <v>1</v>
      </c>
      <c r="J156" s="8">
        <f t="shared" si="19"/>
        <v>1</v>
      </c>
      <c r="K156" s="8">
        <f t="shared" si="19"/>
        <v>1</v>
      </c>
      <c r="L156" s="8">
        <f t="shared" si="19"/>
        <v>1</v>
      </c>
      <c r="M156" s="8">
        <f t="shared" si="19"/>
        <v>0</v>
      </c>
      <c r="N156" s="8">
        <f t="shared" si="19"/>
        <v>0</v>
      </c>
      <c r="O156" s="8">
        <f t="shared" si="19"/>
        <v>0</v>
      </c>
      <c r="P156" s="8">
        <f t="shared" si="19"/>
        <v>0</v>
      </c>
      <c r="Q156" s="8">
        <v>0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9</v>
      </c>
      <c r="H157" s="11">
        <f t="shared" si="20"/>
        <v>6</v>
      </c>
      <c r="I157" s="11">
        <f t="shared" si="20"/>
        <v>3</v>
      </c>
      <c r="J157" s="11">
        <f t="shared" si="20"/>
        <v>3</v>
      </c>
      <c r="K157" s="11">
        <f t="shared" si="20"/>
        <v>3</v>
      </c>
      <c r="L157" s="11">
        <f t="shared" si="20"/>
        <v>3</v>
      </c>
      <c r="M157" s="11">
        <f t="shared" si="20"/>
        <v>3</v>
      </c>
      <c r="N157" s="11">
        <f t="shared" si="20"/>
        <v>3</v>
      </c>
      <c r="O157" s="11">
        <f t="shared" si="20"/>
        <v>3</v>
      </c>
      <c r="P157" s="11">
        <f t="shared" si="20"/>
        <v>3</v>
      </c>
      <c r="Q157" s="11">
        <v>3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8</v>
      </c>
      <c r="H158" s="14">
        <f t="shared" si="21"/>
        <v>8</v>
      </c>
      <c r="I158" s="14">
        <f t="shared" si="21"/>
        <v>6</v>
      </c>
      <c r="J158" s="14">
        <f t="shared" si="21"/>
        <v>5</v>
      </c>
      <c r="K158" s="14">
        <f t="shared" si="21"/>
        <v>5</v>
      </c>
      <c r="L158" s="14">
        <f t="shared" si="21"/>
        <v>5</v>
      </c>
      <c r="M158" s="14">
        <f t="shared" si="21"/>
        <v>6</v>
      </c>
      <c r="N158" s="14">
        <f t="shared" si="21"/>
        <v>4</v>
      </c>
      <c r="O158" s="14">
        <f t="shared" si="21"/>
        <v>4</v>
      </c>
      <c r="P158" s="14">
        <f t="shared" si="21"/>
        <v>4</v>
      </c>
      <c r="Q158" s="14">
        <v>4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18</v>
      </c>
      <c r="H159" s="17">
        <f t="shared" ref="H159:N159" si="22">SUM(H156:H158)</f>
        <v>15</v>
      </c>
      <c r="I159" s="17">
        <f t="shared" si="22"/>
        <v>10</v>
      </c>
      <c r="J159" s="17">
        <f t="shared" si="22"/>
        <v>9</v>
      </c>
      <c r="K159" s="17">
        <f t="shared" si="22"/>
        <v>9</v>
      </c>
      <c r="L159" s="17">
        <f t="shared" si="22"/>
        <v>9</v>
      </c>
      <c r="M159" s="17">
        <f t="shared" si="22"/>
        <v>9</v>
      </c>
      <c r="N159" s="17">
        <f t="shared" si="22"/>
        <v>7</v>
      </c>
      <c r="O159" s="17">
        <f>SUM(O156:O158)</f>
        <v>7</v>
      </c>
      <c r="P159" s="17">
        <f>SUM(P156:P158)</f>
        <v>7</v>
      </c>
      <c r="Q159" s="17">
        <f>SUM(Q156:Q158)</f>
        <v>7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3">
        <f t="shared" ref="G164:Q164" si="23">ROUND(G156/G159*100,1)</f>
        <v>5.6</v>
      </c>
      <c r="H164" s="43">
        <f t="shared" si="23"/>
        <v>6.7</v>
      </c>
      <c r="I164" s="43">
        <f t="shared" si="23"/>
        <v>10</v>
      </c>
      <c r="J164" s="43">
        <f t="shared" si="23"/>
        <v>11.1</v>
      </c>
      <c r="K164" s="43">
        <f t="shared" si="23"/>
        <v>11.1</v>
      </c>
      <c r="L164" s="43">
        <f t="shared" si="23"/>
        <v>11.1</v>
      </c>
      <c r="M164" s="43">
        <f t="shared" si="23"/>
        <v>0</v>
      </c>
      <c r="N164" s="43">
        <f t="shared" si="23"/>
        <v>0</v>
      </c>
      <c r="O164" s="43">
        <f t="shared" si="23"/>
        <v>0</v>
      </c>
      <c r="P164" s="43">
        <f t="shared" si="23"/>
        <v>0</v>
      </c>
      <c r="Q164" s="43">
        <f t="shared" si="23"/>
        <v>0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44">
        <f t="shared" ref="G165:Q165" si="24">ROUND(G157/G159*100,1)</f>
        <v>50</v>
      </c>
      <c r="H165" s="44">
        <f t="shared" si="24"/>
        <v>40</v>
      </c>
      <c r="I165" s="44">
        <f t="shared" si="24"/>
        <v>30</v>
      </c>
      <c r="J165" s="44">
        <f t="shared" si="24"/>
        <v>33.299999999999997</v>
      </c>
      <c r="K165" s="44">
        <f t="shared" si="24"/>
        <v>33.299999999999997</v>
      </c>
      <c r="L165" s="44">
        <f t="shared" si="24"/>
        <v>33.299999999999997</v>
      </c>
      <c r="M165" s="44">
        <f t="shared" si="24"/>
        <v>33.299999999999997</v>
      </c>
      <c r="N165" s="44">
        <f t="shared" si="24"/>
        <v>42.9</v>
      </c>
      <c r="O165" s="44">
        <f t="shared" si="24"/>
        <v>42.9</v>
      </c>
      <c r="P165" s="44">
        <f t="shared" si="24"/>
        <v>42.9</v>
      </c>
      <c r="Q165" s="44">
        <f t="shared" si="24"/>
        <v>42.9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45">
        <f t="shared" ref="G166:Q166" si="25">ROUND(G158/G159*100,1)</f>
        <v>44.4</v>
      </c>
      <c r="H166" s="45">
        <f t="shared" si="25"/>
        <v>53.3</v>
      </c>
      <c r="I166" s="45">
        <f t="shared" si="25"/>
        <v>60</v>
      </c>
      <c r="J166" s="45">
        <f t="shared" si="25"/>
        <v>55.6</v>
      </c>
      <c r="K166" s="45">
        <f t="shared" si="25"/>
        <v>55.6</v>
      </c>
      <c r="L166" s="45">
        <f t="shared" si="25"/>
        <v>55.6</v>
      </c>
      <c r="M166" s="45">
        <f t="shared" si="25"/>
        <v>66.7</v>
      </c>
      <c r="N166" s="45">
        <f t="shared" si="25"/>
        <v>57.1</v>
      </c>
      <c r="O166" s="45">
        <f t="shared" si="25"/>
        <v>57.1</v>
      </c>
      <c r="P166" s="45">
        <f t="shared" si="25"/>
        <v>57.1</v>
      </c>
      <c r="Q166" s="45">
        <f t="shared" si="25"/>
        <v>57.1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23.25" customHeight="1" x14ac:dyDescent="0.2">
      <c r="A169" s="59" t="s">
        <v>87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20" ht="23.25" customHeight="1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20" ht="22.8" customHeight="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20" ht="23.25" customHeight="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20" ht="23.25" customHeight="1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20" ht="23.25" customHeight="1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</sheetData>
  <mergeCells count="3">
    <mergeCell ref="C48:F49"/>
    <mergeCell ref="J48:O49"/>
    <mergeCell ref="A169:M174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647E-098E-4AC2-B427-792B9653C7D0}">
  <sheetPr codeName="Sheet87"/>
  <dimension ref="A1:U170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63</v>
      </c>
      <c r="H5" s="8">
        <f t="shared" si="0"/>
        <v>46</v>
      </c>
      <c r="I5" s="8">
        <f t="shared" si="0"/>
        <v>35</v>
      </c>
      <c r="J5" s="8">
        <f t="shared" si="0"/>
        <v>33</v>
      </c>
      <c r="K5" s="8">
        <f t="shared" si="0"/>
        <v>28</v>
      </c>
      <c r="L5" s="8">
        <f t="shared" si="0"/>
        <v>31</v>
      </c>
      <c r="M5" s="8">
        <f t="shared" si="0"/>
        <v>27</v>
      </c>
      <c r="N5" s="8">
        <f t="shared" si="0"/>
        <v>23</v>
      </c>
      <c r="O5" s="8">
        <f t="shared" si="0"/>
        <v>23</v>
      </c>
      <c r="P5" s="8">
        <f t="shared" si="0"/>
        <v>17</v>
      </c>
      <c r="Q5" s="8">
        <f t="shared" si="0"/>
        <v>17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55</v>
      </c>
      <c r="H6" s="8">
        <f t="shared" si="0"/>
        <v>54</v>
      </c>
      <c r="I6" s="8">
        <f t="shared" si="0"/>
        <v>47</v>
      </c>
      <c r="J6" s="8">
        <f t="shared" si="0"/>
        <v>40</v>
      </c>
      <c r="K6" s="8">
        <f t="shared" si="0"/>
        <v>36</v>
      </c>
      <c r="L6" s="8">
        <f t="shared" si="0"/>
        <v>31</v>
      </c>
      <c r="M6" s="8">
        <f t="shared" si="0"/>
        <v>29</v>
      </c>
      <c r="N6" s="8">
        <f t="shared" si="0"/>
        <v>29</v>
      </c>
      <c r="O6" s="8">
        <f t="shared" si="0"/>
        <v>30</v>
      </c>
      <c r="P6" s="8">
        <f t="shared" si="0"/>
        <v>26</v>
      </c>
      <c r="Q6" s="8">
        <f t="shared" si="0"/>
        <v>27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56</v>
      </c>
      <c r="H7" s="8">
        <f t="shared" si="0"/>
        <v>53</v>
      </c>
      <c r="I7" s="8">
        <f t="shared" si="0"/>
        <v>53</v>
      </c>
      <c r="J7" s="8">
        <f t="shared" si="0"/>
        <v>55</v>
      </c>
      <c r="K7" s="8">
        <f t="shared" si="0"/>
        <v>50</v>
      </c>
      <c r="L7" s="8">
        <f t="shared" si="0"/>
        <v>45</v>
      </c>
      <c r="M7" s="8">
        <f t="shared" si="0"/>
        <v>40</v>
      </c>
      <c r="N7" s="8">
        <f t="shared" si="0"/>
        <v>38</v>
      </c>
      <c r="O7" s="8">
        <f t="shared" si="0"/>
        <v>33</v>
      </c>
      <c r="P7" s="8">
        <f t="shared" si="0"/>
        <v>36</v>
      </c>
      <c r="Q7" s="8">
        <f t="shared" si="0"/>
        <v>32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66</v>
      </c>
      <c r="H8" s="11">
        <f t="shared" si="0"/>
        <v>48</v>
      </c>
      <c r="I8" s="11">
        <f t="shared" si="0"/>
        <v>41</v>
      </c>
      <c r="J8" s="11">
        <f t="shared" si="0"/>
        <v>39</v>
      </c>
      <c r="K8" s="11">
        <f t="shared" si="0"/>
        <v>41</v>
      </c>
      <c r="L8" s="11">
        <f t="shared" si="0"/>
        <v>38</v>
      </c>
      <c r="M8" s="11">
        <f t="shared" si="0"/>
        <v>42</v>
      </c>
      <c r="N8" s="11">
        <f t="shared" si="0"/>
        <v>41</v>
      </c>
      <c r="O8" s="11">
        <f t="shared" si="0"/>
        <v>47</v>
      </c>
      <c r="P8" s="11">
        <f t="shared" si="0"/>
        <v>41</v>
      </c>
      <c r="Q8" s="11">
        <f t="shared" si="0"/>
        <v>39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87</v>
      </c>
      <c r="H9" s="11">
        <f t="shared" si="0"/>
        <v>60</v>
      </c>
      <c r="I9" s="11">
        <f t="shared" si="0"/>
        <v>44</v>
      </c>
      <c r="J9" s="11">
        <f t="shared" si="0"/>
        <v>45</v>
      </c>
      <c r="K9" s="11">
        <f t="shared" si="0"/>
        <v>37</v>
      </c>
      <c r="L9" s="11">
        <f t="shared" si="0"/>
        <v>38</v>
      </c>
      <c r="M9" s="11">
        <f t="shared" si="0"/>
        <v>36</v>
      </c>
      <c r="N9" s="11">
        <f t="shared" si="0"/>
        <v>34</v>
      </c>
      <c r="O9" s="11">
        <f t="shared" si="0"/>
        <v>29</v>
      </c>
      <c r="P9" s="11">
        <f t="shared" si="0"/>
        <v>32</v>
      </c>
      <c r="Q9" s="11">
        <f t="shared" si="0"/>
        <v>29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75</v>
      </c>
      <c r="H10" s="11">
        <f t="shared" si="0"/>
        <v>68</v>
      </c>
      <c r="I10" s="11">
        <f t="shared" si="0"/>
        <v>53</v>
      </c>
      <c r="J10" s="11">
        <f t="shared" si="0"/>
        <v>52</v>
      </c>
      <c r="K10" s="11">
        <f t="shared" si="0"/>
        <v>52</v>
      </c>
      <c r="L10" s="11">
        <f t="shared" si="0"/>
        <v>51</v>
      </c>
      <c r="M10" s="11">
        <f t="shared" si="0"/>
        <v>41</v>
      </c>
      <c r="N10" s="11">
        <f t="shared" si="0"/>
        <v>33</v>
      </c>
      <c r="O10" s="11">
        <f t="shared" si="0"/>
        <v>35</v>
      </c>
      <c r="P10" s="11">
        <f t="shared" si="0"/>
        <v>25</v>
      </c>
      <c r="Q10" s="11">
        <f t="shared" si="0"/>
        <v>21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86</v>
      </c>
      <c r="H11" s="11">
        <f t="shared" si="0"/>
        <v>62</v>
      </c>
      <c r="I11" s="11">
        <f t="shared" si="0"/>
        <v>61</v>
      </c>
      <c r="J11" s="11">
        <f t="shared" si="0"/>
        <v>51</v>
      </c>
      <c r="K11" s="11">
        <f t="shared" si="0"/>
        <v>41</v>
      </c>
      <c r="L11" s="11">
        <f t="shared" si="0"/>
        <v>45</v>
      </c>
      <c r="M11" s="11">
        <f t="shared" si="0"/>
        <v>47</v>
      </c>
      <c r="N11" s="11">
        <f t="shared" si="0"/>
        <v>48</v>
      </c>
      <c r="O11" s="11">
        <f t="shared" si="0"/>
        <v>42</v>
      </c>
      <c r="P11" s="11">
        <f t="shared" si="0"/>
        <v>33</v>
      </c>
      <c r="Q11" s="11">
        <f t="shared" si="0"/>
        <v>31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50</v>
      </c>
      <c r="H12" s="11">
        <f t="shared" si="0"/>
        <v>72</v>
      </c>
      <c r="I12" s="11">
        <f t="shared" si="0"/>
        <v>40</v>
      </c>
      <c r="J12" s="11">
        <f t="shared" si="0"/>
        <v>47</v>
      </c>
      <c r="K12" s="11">
        <f t="shared" si="0"/>
        <v>51</v>
      </c>
      <c r="L12" s="11">
        <f t="shared" si="0"/>
        <v>47</v>
      </c>
      <c r="M12" s="11">
        <f t="shared" si="0"/>
        <v>46</v>
      </c>
      <c r="N12" s="11">
        <f t="shared" si="0"/>
        <v>45</v>
      </c>
      <c r="O12" s="11">
        <f t="shared" si="0"/>
        <v>40</v>
      </c>
      <c r="P12" s="11">
        <f t="shared" si="0"/>
        <v>35</v>
      </c>
      <c r="Q12" s="11">
        <f t="shared" si="0"/>
        <v>39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53</v>
      </c>
      <c r="H13" s="11">
        <f t="shared" si="0"/>
        <v>52</v>
      </c>
      <c r="I13" s="11">
        <f t="shared" si="0"/>
        <v>62</v>
      </c>
      <c r="J13" s="11">
        <f t="shared" si="0"/>
        <v>55</v>
      </c>
      <c r="K13" s="11">
        <f t="shared" si="0"/>
        <v>55</v>
      </c>
      <c r="L13" s="11">
        <f t="shared" si="0"/>
        <v>51</v>
      </c>
      <c r="M13" s="11">
        <f t="shared" si="0"/>
        <v>40</v>
      </c>
      <c r="N13" s="11">
        <f t="shared" si="0"/>
        <v>36</v>
      </c>
      <c r="O13" s="11">
        <f t="shared" si="0"/>
        <v>44</v>
      </c>
      <c r="P13" s="11">
        <f t="shared" si="0"/>
        <v>50</v>
      </c>
      <c r="Q13" s="11">
        <f t="shared" si="0"/>
        <v>42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78</v>
      </c>
      <c r="H14" s="11">
        <f t="shared" si="0"/>
        <v>50</v>
      </c>
      <c r="I14" s="11">
        <f t="shared" si="0"/>
        <v>49</v>
      </c>
      <c r="J14" s="11">
        <f t="shared" si="0"/>
        <v>54</v>
      </c>
      <c r="K14" s="11">
        <f t="shared" si="0"/>
        <v>45</v>
      </c>
      <c r="L14" s="11">
        <f t="shared" si="0"/>
        <v>54</v>
      </c>
      <c r="M14" s="11">
        <f t="shared" si="0"/>
        <v>58</v>
      </c>
      <c r="N14" s="11">
        <f t="shared" si="0"/>
        <v>59</v>
      </c>
      <c r="O14" s="11">
        <f t="shared" si="0"/>
        <v>53</v>
      </c>
      <c r="P14" s="11">
        <f t="shared" si="0"/>
        <v>50</v>
      </c>
      <c r="Q14" s="11">
        <f t="shared" si="0"/>
        <v>47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109</v>
      </c>
      <c r="H15" s="11">
        <f t="shared" si="0"/>
        <v>73</v>
      </c>
      <c r="I15" s="11">
        <f t="shared" si="0"/>
        <v>51</v>
      </c>
      <c r="J15" s="11">
        <f t="shared" si="0"/>
        <v>54</v>
      </c>
      <c r="K15" s="11">
        <f t="shared" si="0"/>
        <v>59</v>
      </c>
      <c r="L15" s="11">
        <f t="shared" si="0"/>
        <v>51</v>
      </c>
      <c r="M15" s="11">
        <f t="shared" si="0"/>
        <v>49</v>
      </c>
      <c r="N15" s="11">
        <f t="shared" si="0"/>
        <v>49</v>
      </c>
      <c r="O15" s="11">
        <f t="shared" si="0"/>
        <v>50</v>
      </c>
      <c r="P15" s="11">
        <f t="shared" si="0"/>
        <v>44</v>
      </c>
      <c r="Q15" s="11">
        <f t="shared" si="0"/>
        <v>51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103</v>
      </c>
      <c r="H16" s="11">
        <f t="shared" si="0"/>
        <v>105</v>
      </c>
      <c r="I16" s="11">
        <f t="shared" si="0"/>
        <v>75</v>
      </c>
      <c r="J16" s="11">
        <f t="shared" si="0"/>
        <v>60</v>
      </c>
      <c r="K16" s="11">
        <f t="shared" si="0"/>
        <v>54</v>
      </c>
      <c r="L16" s="11">
        <f t="shared" si="0"/>
        <v>49</v>
      </c>
      <c r="M16" s="11">
        <f t="shared" si="0"/>
        <v>51</v>
      </c>
      <c r="N16" s="11">
        <f t="shared" si="0"/>
        <v>47</v>
      </c>
      <c r="O16" s="11">
        <f t="shared" si="0"/>
        <v>50</v>
      </c>
      <c r="P16" s="11">
        <f t="shared" si="0"/>
        <v>58</v>
      </c>
      <c r="Q16" s="11">
        <f t="shared" si="0"/>
        <v>50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72</v>
      </c>
      <c r="H17" s="11">
        <f t="shared" si="0"/>
        <v>101</v>
      </c>
      <c r="I17" s="11">
        <f t="shared" si="0"/>
        <v>102</v>
      </c>
      <c r="J17" s="11">
        <f t="shared" si="0"/>
        <v>107</v>
      </c>
      <c r="K17" s="11">
        <f t="shared" si="0"/>
        <v>91</v>
      </c>
      <c r="L17" s="11">
        <f t="shared" si="0"/>
        <v>84</v>
      </c>
      <c r="M17" s="11">
        <f t="shared" si="0"/>
        <v>73</v>
      </c>
      <c r="N17" s="11">
        <f t="shared" si="0"/>
        <v>74</v>
      </c>
      <c r="O17" s="11">
        <f t="shared" si="0"/>
        <v>58</v>
      </c>
      <c r="P17" s="11">
        <f t="shared" si="0"/>
        <v>49</v>
      </c>
      <c r="Q17" s="11">
        <f t="shared" si="0"/>
        <v>47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51</v>
      </c>
      <c r="H18" s="14">
        <f t="shared" si="0"/>
        <v>68</v>
      </c>
      <c r="I18" s="14">
        <f t="shared" si="0"/>
        <v>94</v>
      </c>
      <c r="J18" s="14">
        <f t="shared" si="0"/>
        <v>94</v>
      </c>
      <c r="K18" s="14">
        <f t="shared" si="0"/>
        <v>105</v>
      </c>
      <c r="L18" s="14">
        <f t="shared" si="0"/>
        <v>105</v>
      </c>
      <c r="M18" s="14">
        <f t="shared" si="0"/>
        <v>104</v>
      </c>
      <c r="N18" s="14">
        <f t="shared" si="0"/>
        <v>100</v>
      </c>
      <c r="O18" s="14">
        <f t="shared" si="0"/>
        <v>106</v>
      </c>
      <c r="P18" s="14">
        <f t="shared" si="0"/>
        <v>90</v>
      </c>
      <c r="Q18" s="14">
        <f t="shared" si="0"/>
        <v>83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76</v>
      </c>
      <c r="H19" s="14">
        <f t="shared" si="0"/>
        <v>49</v>
      </c>
      <c r="I19" s="14">
        <f t="shared" si="0"/>
        <v>66</v>
      </c>
      <c r="J19" s="14">
        <f t="shared" si="0"/>
        <v>65</v>
      </c>
      <c r="K19" s="14">
        <f t="shared" si="0"/>
        <v>64</v>
      </c>
      <c r="L19" s="14">
        <f t="shared" si="0"/>
        <v>73</v>
      </c>
      <c r="M19" s="14">
        <f t="shared" si="0"/>
        <v>79</v>
      </c>
      <c r="N19" s="14">
        <f t="shared" si="0"/>
        <v>88</v>
      </c>
      <c r="O19" s="14">
        <f t="shared" si="0"/>
        <v>89</v>
      </c>
      <c r="P19" s="14">
        <f t="shared" si="0"/>
        <v>97</v>
      </c>
      <c r="Q19" s="14">
        <f t="shared" si="0"/>
        <v>102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76</v>
      </c>
      <c r="H20" s="14">
        <f t="shared" si="0"/>
        <v>65</v>
      </c>
      <c r="I20" s="14">
        <f t="shared" si="0"/>
        <v>45</v>
      </c>
      <c r="J20" s="14">
        <f t="shared" si="0"/>
        <v>52</v>
      </c>
      <c r="K20" s="14">
        <f t="shared" si="0"/>
        <v>56</v>
      </c>
      <c r="L20" s="14">
        <f t="shared" si="0"/>
        <v>60</v>
      </c>
      <c r="M20" s="14">
        <f t="shared" si="0"/>
        <v>59</v>
      </c>
      <c r="N20" s="14">
        <f t="shared" si="0"/>
        <v>56</v>
      </c>
      <c r="O20" s="14">
        <f t="shared" si="0"/>
        <v>56</v>
      </c>
      <c r="P20" s="14">
        <f t="shared" si="0"/>
        <v>56</v>
      </c>
      <c r="Q20" s="14">
        <f t="shared" si="0"/>
        <v>63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50</v>
      </c>
      <c r="H21" s="14">
        <f t="shared" si="1"/>
        <v>65</v>
      </c>
      <c r="I21" s="14">
        <f t="shared" si="1"/>
        <v>61</v>
      </c>
      <c r="J21" s="14">
        <f t="shared" si="1"/>
        <v>51</v>
      </c>
      <c r="K21" s="14">
        <f t="shared" si="1"/>
        <v>48</v>
      </c>
      <c r="L21" s="14">
        <f t="shared" si="1"/>
        <v>48</v>
      </c>
      <c r="M21" s="14">
        <f t="shared" si="1"/>
        <v>43</v>
      </c>
      <c r="N21" s="14">
        <f t="shared" si="1"/>
        <v>35</v>
      </c>
      <c r="O21" s="14">
        <f t="shared" si="1"/>
        <v>41</v>
      </c>
      <c r="P21" s="14">
        <f t="shared" si="1"/>
        <v>45</v>
      </c>
      <c r="Q21" s="14">
        <f t="shared" si="1"/>
        <v>50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33</v>
      </c>
      <c r="H22" s="14">
        <f t="shared" si="1"/>
        <v>33</v>
      </c>
      <c r="I22" s="14">
        <f t="shared" si="1"/>
        <v>44</v>
      </c>
      <c r="J22" s="14">
        <f t="shared" si="1"/>
        <v>46</v>
      </c>
      <c r="K22" s="14">
        <f t="shared" si="1"/>
        <v>46</v>
      </c>
      <c r="L22" s="14">
        <f t="shared" si="1"/>
        <v>41</v>
      </c>
      <c r="M22" s="14">
        <f t="shared" si="1"/>
        <v>37</v>
      </c>
      <c r="N22" s="14">
        <f t="shared" si="1"/>
        <v>45</v>
      </c>
      <c r="O22" s="14">
        <f t="shared" si="1"/>
        <v>39</v>
      </c>
      <c r="P22" s="14">
        <f t="shared" si="1"/>
        <v>37</v>
      </c>
      <c r="Q22" s="14">
        <f t="shared" si="1"/>
        <v>38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8</v>
      </c>
      <c r="H23" s="14">
        <f t="shared" si="1"/>
        <v>17</v>
      </c>
      <c r="I23" s="14">
        <f t="shared" si="1"/>
        <v>21</v>
      </c>
      <c r="J23" s="14">
        <f t="shared" si="1"/>
        <v>21</v>
      </c>
      <c r="K23" s="14">
        <f t="shared" si="1"/>
        <v>19</v>
      </c>
      <c r="L23" s="14">
        <f t="shared" si="1"/>
        <v>19</v>
      </c>
      <c r="M23" s="14">
        <f t="shared" si="1"/>
        <v>25</v>
      </c>
      <c r="N23" s="14">
        <f t="shared" si="1"/>
        <v>22</v>
      </c>
      <c r="O23" s="14">
        <f t="shared" si="1"/>
        <v>25</v>
      </c>
      <c r="P23" s="14">
        <f t="shared" si="1"/>
        <v>27</v>
      </c>
      <c r="Q23" s="14">
        <f t="shared" si="1"/>
        <v>24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3</v>
      </c>
      <c r="H24" s="14">
        <f t="shared" si="1"/>
        <v>2</v>
      </c>
      <c r="I24" s="14">
        <f t="shared" si="1"/>
        <v>4</v>
      </c>
      <c r="J24" s="14">
        <f t="shared" si="1"/>
        <v>4</v>
      </c>
      <c r="K24" s="14">
        <f t="shared" si="1"/>
        <v>3</v>
      </c>
      <c r="L24" s="14">
        <f t="shared" si="1"/>
        <v>5</v>
      </c>
      <c r="M24" s="14">
        <f t="shared" si="1"/>
        <v>7</v>
      </c>
      <c r="N24" s="14">
        <f t="shared" si="1"/>
        <v>7</v>
      </c>
      <c r="O24" s="14">
        <f t="shared" si="1"/>
        <v>4</v>
      </c>
      <c r="P24" s="14">
        <f t="shared" si="1"/>
        <v>4</v>
      </c>
      <c r="Q24" s="14">
        <f t="shared" si="1"/>
        <v>7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1</v>
      </c>
      <c r="J25" s="14">
        <f t="shared" si="1"/>
        <v>1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1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1250</v>
      </c>
      <c r="H26" s="17">
        <f>SUM(H5:H25)</f>
        <v>1144</v>
      </c>
      <c r="I26" s="17">
        <f t="shared" ref="I26:N26" si="2">SUM(I5:I25)</f>
        <v>1049</v>
      </c>
      <c r="J26" s="17">
        <f t="shared" si="2"/>
        <v>1026</v>
      </c>
      <c r="K26" s="17">
        <f t="shared" si="2"/>
        <v>981</v>
      </c>
      <c r="L26" s="17">
        <f t="shared" si="2"/>
        <v>966</v>
      </c>
      <c r="M26" s="17">
        <f t="shared" si="2"/>
        <v>933</v>
      </c>
      <c r="N26" s="17">
        <f t="shared" si="2"/>
        <v>909</v>
      </c>
      <c r="O26" s="17">
        <f>SUM(O5:O25)</f>
        <v>894</v>
      </c>
      <c r="P26" s="17">
        <f>SUM(P5:P25)</f>
        <v>853</v>
      </c>
      <c r="Q26" s="17">
        <f>SUM(Q5:Q25)</f>
        <v>840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174</v>
      </c>
      <c r="H31" s="21">
        <f t="shared" si="3"/>
        <v>153</v>
      </c>
      <c r="I31" s="21">
        <f t="shared" si="3"/>
        <v>135</v>
      </c>
      <c r="J31" s="21">
        <f t="shared" si="3"/>
        <v>128</v>
      </c>
      <c r="K31" s="21">
        <f t="shared" si="3"/>
        <v>114</v>
      </c>
      <c r="L31" s="21">
        <f t="shared" si="3"/>
        <v>107</v>
      </c>
      <c r="M31" s="21">
        <f t="shared" si="3"/>
        <v>96</v>
      </c>
      <c r="N31" s="21">
        <f t="shared" si="3"/>
        <v>90</v>
      </c>
      <c r="O31" s="21">
        <f t="shared" si="3"/>
        <v>86</v>
      </c>
      <c r="P31" s="21">
        <f t="shared" si="3"/>
        <v>79</v>
      </c>
      <c r="Q31" s="21">
        <f t="shared" si="3"/>
        <v>76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779</v>
      </c>
      <c r="H32" s="22">
        <f t="shared" si="4"/>
        <v>691</v>
      </c>
      <c r="I32" s="22">
        <f t="shared" si="4"/>
        <v>578</v>
      </c>
      <c r="J32" s="22">
        <f t="shared" si="4"/>
        <v>564</v>
      </c>
      <c r="K32" s="22">
        <f t="shared" si="4"/>
        <v>526</v>
      </c>
      <c r="L32" s="22">
        <f t="shared" si="4"/>
        <v>508</v>
      </c>
      <c r="M32" s="22">
        <f t="shared" si="4"/>
        <v>483</v>
      </c>
      <c r="N32" s="22">
        <f t="shared" si="4"/>
        <v>466</v>
      </c>
      <c r="O32" s="22">
        <f t="shared" si="4"/>
        <v>448</v>
      </c>
      <c r="P32" s="22">
        <f t="shared" si="4"/>
        <v>417</v>
      </c>
      <c r="Q32" s="22">
        <f t="shared" si="4"/>
        <v>396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297</v>
      </c>
      <c r="H33" s="23">
        <f t="shared" si="5"/>
        <v>300</v>
      </c>
      <c r="I33" s="23">
        <f t="shared" si="5"/>
        <v>336</v>
      </c>
      <c r="J33" s="23">
        <f t="shared" si="5"/>
        <v>334</v>
      </c>
      <c r="K33" s="23">
        <f t="shared" si="5"/>
        <v>341</v>
      </c>
      <c r="L33" s="23">
        <f t="shared" si="5"/>
        <v>351</v>
      </c>
      <c r="M33" s="23">
        <f t="shared" si="5"/>
        <v>354</v>
      </c>
      <c r="N33" s="23">
        <f t="shared" si="5"/>
        <v>353</v>
      </c>
      <c r="O33" s="23">
        <f t="shared" si="5"/>
        <v>360</v>
      </c>
      <c r="P33" s="23">
        <f t="shared" si="5"/>
        <v>357</v>
      </c>
      <c r="Q33" s="23">
        <f t="shared" si="5"/>
        <v>368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1250</v>
      </c>
      <c r="H34" s="24">
        <f>SUM(H31:H33)</f>
        <v>1144</v>
      </c>
      <c r="I34" s="24">
        <f t="shared" ref="I34:N34" si="6">SUM(I31:I33)</f>
        <v>1049</v>
      </c>
      <c r="J34" s="24">
        <f t="shared" si="6"/>
        <v>1026</v>
      </c>
      <c r="K34" s="24">
        <f t="shared" si="6"/>
        <v>981</v>
      </c>
      <c r="L34" s="24">
        <f t="shared" si="6"/>
        <v>966</v>
      </c>
      <c r="M34" s="24">
        <f t="shared" si="6"/>
        <v>933</v>
      </c>
      <c r="N34" s="24">
        <f t="shared" si="6"/>
        <v>909</v>
      </c>
      <c r="O34" s="24">
        <f>SUM(O31:O33)</f>
        <v>894</v>
      </c>
      <c r="P34" s="24">
        <f>SUM(P31:P33)</f>
        <v>853</v>
      </c>
      <c r="Q34" s="24">
        <f>SUM(Q31:Q33)</f>
        <v>840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13.9</v>
      </c>
      <c r="H39" s="33">
        <f t="shared" si="7"/>
        <v>13.4</v>
      </c>
      <c r="I39" s="33">
        <f t="shared" si="7"/>
        <v>12.9</v>
      </c>
      <c r="J39" s="33">
        <f t="shared" si="7"/>
        <v>12.5</v>
      </c>
      <c r="K39" s="33">
        <f t="shared" si="7"/>
        <v>11.6</v>
      </c>
      <c r="L39" s="33">
        <f t="shared" si="7"/>
        <v>11.1</v>
      </c>
      <c r="M39" s="33">
        <f t="shared" si="7"/>
        <v>10.3</v>
      </c>
      <c r="N39" s="33">
        <f t="shared" si="7"/>
        <v>9.9</v>
      </c>
      <c r="O39" s="33">
        <f t="shared" si="7"/>
        <v>9.6</v>
      </c>
      <c r="P39" s="33">
        <f t="shared" si="7"/>
        <v>9.3000000000000007</v>
      </c>
      <c r="Q39" s="33">
        <f t="shared" si="7"/>
        <v>9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62.3</v>
      </c>
      <c r="H40" s="35">
        <f t="shared" si="8"/>
        <v>60.4</v>
      </c>
      <c r="I40" s="35">
        <f t="shared" si="8"/>
        <v>55.1</v>
      </c>
      <c r="J40" s="35">
        <f t="shared" si="8"/>
        <v>55</v>
      </c>
      <c r="K40" s="35">
        <f t="shared" si="8"/>
        <v>53.6</v>
      </c>
      <c r="L40" s="35">
        <f t="shared" si="8"/>
        <v>52.6</v>
      </c>
      <c r="M40" s="35">
        <f t="shared" si="8"/>
        <v>51.8</v>
      </c>
      <c r="N40" s="35">
        <f t="shared" si="8"/>
        <v>51.3</v>
      </c>
      <c r="O40" s="35">
        <f t="shared" si="8"/>
        <v>50.1</v>
      </c>
      <c r="P40" s="35">
        <f t="shared" si="8"/>
        <v>48.9</v>
      </c>
      <c r="Q40" s="35">
        <f t="shared" si="8"/>
        <v>47.1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23.8</v>
      </c>
      <c r="H41" s="37">
        <f t="shared" si="9"/>
        <v>26.2</v>
      </c>
      <c r="I41" s="37">
        <f t="shared" si="9"/>
        <v>32</v>
      </c>
      <c r="J41" s="37">
        <f t="shared" si="9"/>
        <v>32.6</v>
      </c>
      <c r="K41" s="37">
        <f t="shared" si="9"/>
        <v>34.799999999999997</v>
      </c>
      <c r="L41" s="37">
        <f t="shared" si="9"/>
        <v>36.299999999999997</v>
      </c>
      <c r="M41" s="37">
        <f t="shared" si="9"/>
        <v>37.9</v>
      </c>
      <c r="N41" s="37">
        <f t="shared" si="9"/>
        <v>38.799999999999997</v>
      </c>
      <c r="O41" s="37">
        <f t="shared" si="9"/>
        <v>40.299999999999997</v>
      </c>
      <c r="P41" s="37">
        <f t="shared" si="9"/>
        <v>41.9</v>
      </c>
      <c r="Q41" s="37">
        <f t="shared" si="9"/>
        <v>43.8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50" t="s">
        <v>39</v>
      </c>
      <c r="D48" s="51"/>
      <c r="E48" s="51"/>
      <c r="F48" s="52"/>
      <c r="J48" s="50" t="s">
        <v>40</v>
      </c>
      <c r="K48" s="51"/>
      <c r="L48" s="51"/>
      <c r="M48" s="51"/>
      <c r="N48" s="51"/>
      <c r="O48" s="5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53"/>
      <c r="D49" s="54"/>
      <c r="E49" s="54"/>
      <c r="F49" s="55"/>
      <c r="J49" s="53"/>
      <c r="K49" s="54"/>
      <c r="L49" s="54"/>
      <c r="M49" s="54"/>
      <c r="N49" s="54"/>
      <c r="O49" s="5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0"/>
      <c r="D50" s="40"/>
      <c r="E50" s="40"/>
      <c r="F50" s="4"/>
      <c r="L50" s="41"/>
      <c r="M50" s="41"/>
      <c r="N50" s="41"/>
      <c r="O50" s="4"/>
      <c r="P50" s="4"/>
      <c r="Q50" s="4"/>
      <c r="R50" s="4"/>
      <c r="S50" s="42"/>
      <c r="T50" s="4"/>
    </row>
    <row r="51" spans="1:21" ht="23.25" customHeight="1" x14ac:dyDescent="0.25">
      <c r="A51" s="4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"/>
      <c r="P51" s="4"/>
      <c r="Q51" s="4"/>
      <c r="R51" s="4"/>
      <c r="S51" s="42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30</v>
      </c>
      <c r="H84" s="8">
        <v>30</v>
      </c>
      <c r="I84" s="8">
        <v>19</v>
      </c>
      <c r="J84" s="8">
        <v>19</v>
      </c>
      <c r="K84" s="8">
        <v>17</v>
      </c>
      <c r="L84" s="8">
        <v>19</v>
      </c>
      <c r="M84" s="8">
        <v>13</v>
      </c>
      <c r="N84" s="21">
        <v>13</v>
      </c>
      <c r="O84" s="21">
        <v>13</v>
      </c>
      <c r="P84" s="21">
        <v>9</v>
      </c>
      <c r="Q84" s="21">
        <v>7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30</v>
      </c>
      <c r="H85" s="8">
        <v>28</v>
      </c>
      <c r="I85" s="8">
        <v>30</v>
      </c>
      <c r="J85" s="8">
        <v>25</v>
      </c>
      <c r="K85" s="8">
        <v>22</v>
      </c>
      <c r="L85" s="8">
        <v>19</v>
      </c>
      <c r="M85" s="8">
        <v>19</v>
      </c>
      <c r="N85" s="21">
        <v>17</v>
      </c>
      <c r="O85" s="21">
        <v>17</v>
      </c>
      <c r="P85" s="21">
        <v>16</v>
      </c>
      <c r="Q85" s="21">
        <v>17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24</v>
      </c>
      <c r="H86" s="8">
        <v>28</v>
      </c>
      <c r="I86" s="8">
        <v>31</v>
      </c>
      <c r="J86" s="8">
        <v>31</v>
      </c>
      <c r="K86" s="8">
        <v>31</v>
      </c>
      <c r="L86" s="8">
        <v>25</v>
      </c>
      <c r="M86" s="8">
        <v>22</v>
      </c>
      <c r="N86" s="21">
        <v>23</v>
      </c>
      <c r="O86" s="21">
        <v>20</v>
      </c>
      <c r="P86" s="21">
        <v>22</v>
      </c>
      <c r="Q86" s="21">
        <v>20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29</v>
      </c>
      <c r="H87" s="11">
        <v>19</v>
      </c>
      <c r="I87" s="11">
        <v>20</v>
      </c>
      <c r="J87" s="11">
        <v>18</v>
      </c>
      <c r="K87" s="11">
        <v>15</v>
      </c>
      <c r="L87" s="11">
        <v>17</v>
      </c>
      <c r="M87" s="11">
        <v>20</v>
      </c>
      <c r="N87" s="22">
        <v>20</v>
      </c>
      <c r="O87" s="22">
        <v>24</v>
      </c>
      <c r="P87" s="22">
        <v>24</v>
      </c>
      <c r="Q87" s="22">
        <v>21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39</v>
      </c>
      <c r="H88" s="11">
        <v>27</v>
      </c>
      <c r="I88" s="11">
        <v>18</v>
      </c>
      <c r="J88" s="11">
        <v>24</v>
      </c>
      <c r="K88" s="11">
        <v>23</v>
      </c>
      <c r="L88" s="11">
        <v>25</v>
      </c>
      <c r="M88" s="11">
        <v>22</v>
      </c>
      <c r="N88" s="22">
        <v>18</v>
      </c>
      <c r="O88" s="22">
        <v>15</v>
      </c>
      <c r="P88" s="22">
        <v>14</v>
      </c>
      <c r="Q88" s="22">
        <v>15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39</v>
      </c>
      <c r="H89" s="11">
        <v>26</v>
      </c>
      <c r="I89" s="11">
        <v>25</v>
      </c>
      <c r="J89" s="11">
        <v>23</v>
      </c>
      <c r="K89" s="11">
        <v>23</v>
      </c>
      <c r="L89" s="11">
        <v>23</v>
      </c>
      <c r="M89" s="11">
        <v>20</v>
      </c>
      <c r="N89" s="22">
        <v>15</v>
      </c>
      <c r="O89" s="22">
        <v>20</v>
      </c>
      <c r="P89" s="22">
        <v>16</v>
      </c>
      <c r="Q89" s="22">
        <v>15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47</v>
      </c>
      <c r="H90" s="11">
        <v>32</v>
      </c>
      <c r="I90" s="11">
        <v>28</v>
      </c>
      <c r="J90" s="11">
        <v>26</v>
      </c>
      <c r="K90" s="11">
        <v>20</v>
      </c>
      <c r="L90" s="11">
        <v>22</v>
      </c>
      <c r="M90" s="11">
        <v>23</v>
      </c>
      <c r="N90" s="22">
        <v>23</v>
      </c>
      <c r="O90" s="22">
        <v>19</v>
      </c>
      <c r="P90" s="22">
        <v>17</v>
      </c>
      <c r="Q90" s="22">
        <v>14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20</v>
      </c>
      <c r="H91" s="11">
        <v>36</v>
      </c>
      <c r="I91" s="11">
        <v>21</v>
      </c>
      <c r="J91" s="11">
        <v>21</v>
      </c>
      <c r="K91" s="11">
        <v>26</v>
      </c>
      <c r="L91" s="11">
        <v>23</v>
      </c>
      <c r="M91" s="11">
        <v>23</v>
      </c>
      <c r="N91" s="22">
        <v>23</v>
      </c>
      <c r="O91" s="22">
        <v>22</v>
      </c>
      <c r="P91" s="22">
        <v>18</v>
      </c>
      <c r="Q91" s="22">
        <v>19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27</v>
      </c>
      <c r="H92" s="11">
        <v>22</v>
      </c>
      <c r="I92" s="11">
        <v>28</v>
      </c>
      <c r="J92" s="11">
        <v>29</v>
      </c>
      <c r="K92" s="11">
        <v>27</v>
      </c>
      <c r="L92" s="11">
        <v>26</v>
      </c>
      <c r="M92" s="11">
        <v>18</v>
      </c>
      <c r="N92" s="22">
        <v>19</v>
      </c>
      <c r="O92" s="22">
        <v>20</v>
      </c>
      <c r="P92" s="22">
        <v>24</v>
      </c>
      <c r="Q92" s="22">
        <v>21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37</v>
      </c>
      <c r="H93" s="11">
        <v>24</v>
      </c>
      <c r="I93" s="11">
        <v>21</v>
      </c>
      <c r="J93" s="11">
        <v>21</v>
      </c>
      <c r="K93" s="11">
        <v>21</v>
      </c>
      <c r="L93" s="11">
        <v>26</v>
      </c>
      <c r="M93" s="11">
        <v>31</v>
      </c>
      <c r="N93" s="22">
        <v>28</v>
      </c>
      <c r="O93" s="22">
        <v>28</v>
      </c>
      <c r="P93" s="22">
        <v>24</v>
      </c>
      <c r="Q93" s="22">
        <v>23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58</v>
      </c>
      <c r="H94" s="11">
        <v>35</v>
      </c>
      <c r="I94" s="11">
        <v>24</v>
      </c>
      <c r="J94" s="11">
        <v>27</v>
      </c>
      <c r="K94" s="11">
        <v>27</v>
      </c>
      <c r="L94" s="11">
        <v>21</v>
      </c>
      <c r="M94" s="11">
        <v>19</v>
      </c>
      <c r="N94" s="22">
        <v>21</v>
      </c>
      <c r="O94" s="22">
        <v>18</v>
      </c>
      <c r="P94" s="22">
        <v>20</v>
      </c>
      <c r="Q94" s="22">
        <v>25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56</v>
      </c>
      <c r="H95" s="11">
        <v>55</v>
      </c>
      <c r="I95" s="11">
        <v>35</v>
      </c>
      <c r="J95" s="11">
        <v>24</v>
      </c>
      <c r="K95" s="11">
        <v>21</v>
      </c>
      <c r="L95" s="11">
        <v>23</v>
      </c>
      <c r="M95" s="11">
        <v>26</v>
      </c>
      <c r="N95" s="22">
        <v>23</v>
      </c>
      <c r="O95" s="22">
        <v>27</v>
      </c>
      <c r="P95" s="22">
        <v>28</v>
      </c>
      <c r="Q95" s="22">
        <v>21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37</v>
      </c>
      <c r="H96" s="11">
        <v>55</v>
      </c>
      <c r="I96" s="11">
        <v>52</v>
      </c>
      <c r="J96" s="11">
        <v>58</v>
      </c>
      <c r="K96" s="11">
        <v>49</v>
      </c>
      <c r="L96" s="11">
        <v>39</v>
      </c>
      <c r="M96" s="11">
        <v>33</v>
      </c>
      <c r="N96" s="22">
        <v>34</v>
      </c>
      <c r="O96" s="22">
        <v>23</v>
      </c>
      <c r="P96" s="22">
        <v>17</v>
      </c>
      <c r="Q96" s="22">
        <v>21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27</v>
      </c>
      <c r="H97" s="14">
        <v>35</v>
      </c>
      <c r="I97" s="14">
        <v>53</v>
      </c>
      <c r="J97" s="14">
        <v>53</v>
      </c>
      <c r="K97" s="14">
        <v>55</v>
      </c>
      <c r="L97" s="14">
        <v>57</v>
      </c>
      <c r="M97" s="14">
        <v>53</v>
      </c>
      <c r="N97" s="23">
        <v>52</v>
      </c>
      <c r="O97" s="23">
        <v>57</v>
      </c>
      <c r="P97" s="23">
        <v>48</v>
      </c>
      <c r="Q97" s="23">
        <v>36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26</v>
      </c>
      <c r="H98" s="14">
        <v>26</v>
      </c>
      <c r="I98" s="14">
        <v>32</v>
      </c>
      <c r="J98" s="14">
        <v>33</v>
      </c>
      <c r="K98" s="14">
        <v>36</v>
      </c>
      <c r="L98" s="14">
        <v>39</v>
      </c>
      <c r="M98" s="14">
        <v>45</v>
      </c>
      <c r="N98" s="23">
        <v>47</v>
      </c>
      <c r="O98" s="23">
        <v>48</v>
      </c>
      <c r="P98" s="23">
        <v>47</v>
      </c>
      <c r="Q98" s="23">
        <v>54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32</v>
      </c>
      <c r="H99" s="14">
        <v>19</v>
      </c>
      <c r="I99" s="14">
        <v>22</v>
      </c>
      <c r="J99" s="14">
        <v>25</v>
      </c>
      <c r="K99" s="14">
        <v>27</v>
      </c>
      <c r="L99" s="14">
        <v>28</v>
      </c>
      <c r="M99" s="14">
        <v>25</v>
      </c>
      <c r="N99" s="23">
        <v>24</v>
      </c>
      <c r="O99" s="23">
        <v>26</v>
      </c>
      <c r="P99" s="23">
        <v>31</v>
      </c>
      <c r="Q99" s="23">
        <v>32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20</v>
      </c>
      <c r="H100" s="14">
        <v>27</v>
      </c>
      <c r="I100" s="14">
        <v>15</v>
      </c>
      <c r="J100" s="14">
        <v>9</v>
      </c>
      <c r="K100" s="14">
        <v>13</v>
      </c>
      <c r="L100" s="14">
        <v>16</v>
      </c>
      <c r="M100" s="14">
        <v>18</v>
      </c>
      <c r="N100" s="23">
        <v>17</v>
      </c>
      <c r="O100" s="23">
        <v>18</v>
      </c>
      <c r="P100" s="23">
        <v>19</v>
      </c>
      <c r="Q100" s="23">
        <v>21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18</v>
      </c>
      <c r="H101" s="14">
        <v>12</v>
      </c>
      <c r="I101" s="14">
        <v>14</v>
      </c>
      <c r="J101" s="14">
        <v>19</v>
      </c>
      <c r="K101" s="14">
        <v>15</v>
      </c>
      <c r="L101" s="14">
        <v>14</v>
      </c>
      <c r="M101" s="14">
        <v>8</v>
      </c>
      <c r="N101" s="23">
        <v>8</v>
      </c>
      <c r="O101" s="23">
        <v>7</v>
      </c>
      <c r="P101" s="23">
        <v>11</v>
      </c>
      <c r="Q101" s="23">
        <v>13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</v>
      </c>
      <c r="H102" s="14">
        <v>9</v>
      </c>
      <c r="I102" s="14">
        <v>8</v>
      </c>
      <c r="J102" s="14">
        <v>4</v>
      </c>
      <c r="K102" s="14">
        <v>3</v>
      </c>
      <c r="L102" s="14">
        <v>1</v>
      </c>
      <c r="M102" s="14">
        <v>6</v>
      </c>
      <c r="N102" s="23">
        <v>5</v>
      </c>
      <c r="O102" s="23">
        <v>8</v>
      </c>
      <c r="P102" s="23">
        <v>5</v>
      </c>
      <c r="Q102" s="23">
        <v>6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0</v>
      </c>
      <c r="I103" s="14">
        <v>3</v>
      </c>
      <c r="J103" s="14">
        <v>3</v>
      </c>
      <c r="K103" s="14">
        <v>0</v>
      </c>
      <c r="L103" s="14">
        <v>2</v>
      </c>
      <c r="M103" s="14">
        <v>2</v>
      </c>
      <c r="N103" s="23">
        <v>1</v>
      </c>
      <c r="O103" s="23">
        <v>0</v>
      </c>
      <c r="P103" s="23">
        <v>0</v>
      </c>
      <c r="Q103" s="23">
        <v>0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1</v>
      </c>
      <c r="I104" s="14">
        <v>1</v>
      </c>
      <c r="J104" s="14">
        <v>1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598</v>
      </c>
      <c r="H105" s="17">
        <f t="shared" ref="H105:N105" si="10">SUM(H84:H104)</f>
        <v>546</v>
      </c>
      <c r="I105" s="17">
        <f t="shared" si="10"/>
        <v>500</v>
      </c>
      <c r="J105" s="17">
        <f t="shared" si="10"/>
        <v>493</v>
      </c>
      <c r="K105" s="17">
        <f t="shared" si="10"/>
        <v>471</v>
      </c>
      <c r="L105" s="17">
        <f t="shared" si="10"/>
        <v>465</v>
      </c>
      <c r="M105" s="17">
        <f t="shared" si="10"/>
        <v>446</v>
      </c>
      <c r="N105" s="17">
        <f t="shared" si="10"/>
        <v>431</v>
      </c>
      <c r="O105" s="17">
        <f>SUM(O84:O104)</f>
        <v>430</v>
      </c>
      <c r="P105" s="17">
        <f>SUM(P84:P104)</f>
        <v>410</v>
      </c>
      <c r="Q105" s="17">
        <f>SUM(Q84:Q104)</f>
        <v>401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84</v>
      </c>
      <c r="H110" s="8">
        <f t="shared" si="11"/>
        <v>86</v>
      </c>
      <c r="I110" s="8">
        <f t="shared" si="11"/>
        <v>80</v>
      </c>
      <c r="J110" s="8">
        <f t="shared" si="11"/>
        <v>75</v>
      </c>
      <c r="K110" s="8">
        <f t="shared" si="11"/>
        <v>70</v>
      </c>
      <c r="L110" s="8">
        <f t="shared" si="11"/>
        <v>63</v>
      </c>
      <c r="M110" s="8">
        <f t="shared" si="11"/>
        <v>54</v>
      </c>
      <c r="N110" s="8">
        <f t="shared" si="11"/>
        <v>53</v>
      </c>
      <c r="O110" s="8">
        <f t="shared" si="11"/>
        <v>50</v>
      </c>
      <c r="P110" s="8">
        <f t="shared" si="11"/>
        <v>47</v>
      </c>
      <c r="Q110" s="8">
        <v>44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389</v>
      </c>
      <c r="H111" s="11">
        <f t="shared" si="12"/>
        <v>331</v>
      </c>
      <c r="I111" s="11">
        <f t="shared" si="12"/>
        <v>272</v>
      </c>
      <c r="J111" s="11">
        <f t="shared" si="12"/>
        <v>271</v>
      </c>
      <c r="K111" s="11">
        <f t="shared" si="12"/>
        <v>252</v>
      </c>
      <c r="L111" s="11">
        <f t="shared" si="12"/>
        <v>245</v>
      </c>
      <c r="M111" s="11">
        <f t="shared" si="12"/>
        <v>235</v>
      </c>
      <c r="N111" s="11">
        <f t="shared" si="12"/>
        <v>224</v>
      </c>
      <c r="O111" s="11">
        <f t="shared" si="12"/>
        <v>216</v>
      </c>
      <c r="P111" s="11">
        <f t="shared" si="12"/>
        <v>202</v>
      </c>
      <c r="Q111" s="11">
        <v>195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125</v>
      </c>
      <c r="H112" s="14">
        <f t="shared" si="13"/>
        <v>129</v>
      </c>
      <c r="I112" s="14">
        <f t="shared" si="13"/>
        <v>148</v>
      </c>
      <c r="J112" s="14">
        <f t="shared" si="13"/>
        <v>147</v>
      </c>
      <c r="K112" s="14">
        <f t="shared" si="13"/>
        <v>149</v>
      </c>
      <c r="L112" s="14">
        <f t="shared" si="13"/>
        <v>157</v>
      </c>
      <c r="M112" s="14">
        <f t="shared" si="13"/>
        <v>157</v>
      </c>
      <c r="N112" s="14">
        <f t="shared" si="13"/>
        <v>154</v>
      </c>
      <c r="O112" s="14">
        <f t="shared" si="13"/>
        <v>164</v>
      </c>
      <c r="P112" s="14">
        <f t="shared" si="13"/>
        <v>161</v>
      </c>
      <c r="Q112" s="14">
        <v>162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598</v>
      </c>
      <c r="H113" s="17">
        <f t="shared" ref="H113:N113" si="14">SUM(H110:H112)</f>
        <v>546</v>
      </c>
      <c r="I113" s="17">
        <f t="shared" si="14"/>
        <v>500</v>
      </c>
      <c r="J113" s="17">
        <f t="shared" si="14"/>
        <v>493</v>
      </c>
      <c r="K113" s="17">
        <f t="shared" si="14"/>
        <v>471</v>
      </c>
      <c r="L113" s="17">
        <f t="shared" si="14"/>
        <v>465</v>
      </c>
      <c r="M113" s="17">
        <f t="shared" si="14"/>
        <v>446</v>
      </c>
      <c r="N113" s="17">
        <f t="shared" si="14"/>
        <v>431</v>
      </c>
      <c r="O113" s="17">
        <f>SUM(O110:O112)</f>
        <v>430</v>
      </c>
      <c r="P113" s="17">
        <f>SUM(P110:P112)</f>
        <v>410</v>
      </c>
      <c r="Q113" s="17">
        <f>SUM(Q110:Q112)</f>
        <v>401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3">
        <f t="shared" ref="G118:Q118" si="15">ROUND(G110/G113*100,1)</f>
        <v>14</v>
      </c>
      <c r="H118" s="43">
        <f t="shared" si="15"/>
        <v>15.8</v>
      </c>
      <c r="I118" s="43">
        <f t="shared" si="15"/>
        <v>16</v>
      </c>
      <c r="J118" s="43">
        <f t="shared" si="15"/>
        <v>15.2</v>
      </c>
      <c r="K118" s="43">
        <f t="shared" si="15"/>
        <v>14.9</v>
      </c>
      <c r="L118" s="43">
        <f t="shared" si="15"/>
        <v>13.5</v>
      </c>
      <c r="M118" s="43">
        <f t="shared" si="15"/>
        <v>12.1</v>
      </c>
      <c r="N118" s="43">
        <f t="shared" si="15"/>
        <v>12.3</v>
      </c>
      <c r="O118" s="43">
        <f t="shared" si="15"/>
        <v>11.6</v>
      </c>
      <c r="P118" s="43">
        <f t="shared" si="15"/>
        <v>11.5</v>
      </c>
      <c r="Q118" s="43">
        <f t="shared" si="15"/>
        <v>11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44">
        <f t="shared" ref="G119:Q119" si="16">ROUND(G111/G113*100,1)</f>
        <v>65.099999999999994</v>
      </c>
      <c r="H119" s="44">
        <f t="shared" si="16"/>
        <v>60.6</v>
      </c>
      <c r="I119" s="44">
        <f t="shared" si="16"/>
        <v>54.4</v>
      </c>
      <c r="J119" s="44">
        <f t="shared" si="16"/>
        <v>55</v>
      </c>
      <c r="K119" s="44">
        <f t="shared" si="16"/>
        <v>53.5</v>
      </c>
      <c r="L119" s="44">
        <f t="shared" si="16"/>
        <v>52.7</v>
      </c>
      <c r="M119" s="44">
        <f t="shared" si="16"/>
        <v>52.7</v>
      </c>
      <c r="N119" s="44">
        <f t="shared" si="16"/>
        <v>52</v>
      </c>
      <c r="O119" s="44">
        <f t="shared" si="16"/>
        <v>50.2</v>
      </c>
      <c r="P119" s="44">
        <f t="shared" si="16"/>
        <v>49.3</v>
      </c>
      <c r="Q119" s="44">
        <f t="shared" si="16"/>
        <v>48.6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45">
        <f t="shared" ref="G120:Q120" si="17">ROUND(G112/G113*100,1)</f>
        <v>20.9</v>
      </c>
      <c r="H120" s="45">
        <f t="shared" si="17"/>
        <v>23.6</v>
      </c>
      <c r="I120" s="45">
        <f t="shared" si="17"/>
        <v>29.6</v>
      </c>
      <c r="J120" s="45">
        <f t="shared" si="17"/>
        <v>29.8</v>
      </c>
      <c r="K120" s="45">
        <f t="shared" si="17"/>
        <v>31.6</v>
      </c>
      <c r="L120" s="45">
        <f t="shared" si="17"/>
        <v>33.799999999999997</v>
      </c>
      <c r="M120" s="45">
        <f t="shared" si="17"/>
        <v>35.200000000000003</v>
      </c>
      <c r="N120" s="45">
        <f t="shared" si="17"/>
        <v>35.700000000000003</v>
      </c>
      <c r="O120" s="45">
        <f t="shared" si="17"/>
        <v>38.1</v>
      </c>
      <c r="P120" s="45">
        <f t="shared" si="17"/>
        <v>39.299999999999997</v>
      </c>
      <c r="Q120" s="45">
        <f t="shared" si="17"/>
        <v>40.4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33</v>
      </c>
      <c r="H130" s="8">
        <v>16</v>
      </c>
      <c r="I130" s="8">
        <v>16</v>
      </c>
      <c r="J130" s="8">
        <v>14</v>
      </c>
      <c r="K130" s="8">
        <v>11</v>
      </c>
      <c r="L130" s="8">
        <v>12</v>
      </c>
      <c r="M130" s="8">
        <v>14</v>
      </c>
      <c r="N130" s="21">
        <v>10</v>
      </c>
      <c r="O130" s="21">
        <v>10</v>
      </c>
      <c r="P130" s="21">
        <v>8</v>
      </c>
      <c r="Q130" s="21">
        <v>10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25</v>
      </c>
      <c r="H131" s="8">
        <v>26</v>
      </c>
      <c r="I131" s="8">
        <v>17</v>
      </c>
      <c r="J131" s="8">
        <v>15</v>
      </c>
      <c r="K131" s="8">
        <v>14</v>
      </c>
      <c r="L131" s="8">
        <v>12</v>
      </c>
      <c r="M131" s="8">
        <v>10</v>
      </c>
      <c r="N131" s="21">
        <v>12</v>
      </c>
      <c r="O131" s="21">
        <v>13</v>
      </c>
      <c r="P131" s="21">
        <v>10</v>
      </c>
      <c r="Q131" s="21">
        <v>10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32</v>
      </c>
      <c r="H132" s="8">
        <v>25</v>
      </c>
      <c r="I132" s="8">
        <v>22</v>
      </c>
      <c r="J132" s="8">
        <v>24</v>
      </c>
      <c r="K132" s="8">
        <v>19</v>
      </c>
      <c r="L132" s="8">
        <v>20</v>
      </c>
      <c r="M132" s="8">
        <v>18</v>
      </c>
      <c r="N132" s="21">
        <v>15</v>
      </c>
      <c r="O132" s="21">
        <v>13</v>
      </c>
      <c r="P132" s="21">
        <v>14</v>
      </c>
      <c r="Q132" s="21">
        <v>12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37</v>
      </c>
      <c r="H133" s="11">
        <v>29</v>
      </c>
      <c r="I133" s="11">
        <v>21</v>
      </c>
      <c r="J133" s="11">
        <v>21</v>
      </c>
      <c r="K133" s="11">
        <v>26</v>
      </c>
      <c r="L133" s="11">
        <v>21</v>
      </c>
      <c r="M133" s="11">
        <v>22</v>
      </c>
      <c r="N133" s="22">
        <v>21</v>
      </c>
      <c r="O133" s="22">
        <v>23</v>
      </c>
      <c r="P133" s="22">
        <v>17</v>
      </c>
      <c r="Q133" s="22">
        <v>18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48</v>
      </c>
      <c r="H134" s="11">
        <v>33</v>
      </c>
      <c r="I134" s="11">
        <v>26</v>
      </c>
      <c r="J134" s="11">
        <v>21</v>
      </c>
      <c r="K134" s="11">
        <v>14</v>
      </c>
      <c r="L134" s="11">
        <v>13</v>
      </c>
      <c r="M134" s="11">
        <v>14</v>
      </c>
      <c r="N134" s="22">
        <v>16</v>
      </c>
      <c r="O134" s="22">
        <v>14</v>
      </c>
      <c r="P134" s="22">
        <v>18</v>
      </c>
      <c r="Q134" s="22">
        <v>14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36</v>
      </c>
      <c r="H135" s="11">
        <v>42</v>
      </c>
      <c r="I135" s="11">
        <v>28</v>
      </c>
      <c r="J135" s="11">
        <v>29</v>
      </c>
      <c r="K135" s="11">
        <v>29</v>
      </c>
      <c r="L135" s="11">
        <v>28</v>
      </c>
      <c r="M135" s="11">
        <v>21</v>
      </c>
      <c r="N135" s="22">
        <v>18</v>
      </c>
      <c r="O135" s="22">
        <v>15</v>
      </c>
      <c r="P135" s="22">
        <v>9</v>
      </c>
      <c r="Q135" s="22">
        <v>6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39</v>
      </c>
      <c r="H136" s="11">
        <v>30</v>
      </c>
      <c r="I136" s="11">
        <v>33</v>
      </c>
      <c r="J136" s="11">
        <v>25</v>
      </c>
      <c r="K136" s="11">
        <v>21</v>
      </c>
      <c r="L136" s="11">
        <v>23</v>
      </c>
      <c r="M136" s="11">
        <v>24</v>
      </c>
      <c r="N136" s="22">
        <v>25</v>
      </c>
      <c r="O136" s="22">
        <v>23</v>
      </c>
      <c r="P136" s="22">
        <v>16</v>
      </c>
      <c r="Q136" s="22">
        <v>17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30</v>
      </c>
      <c r="H137" s="11">
        <v>36</v>
      </c>
      <c r="I137" s="11">
        <v>19</v>
      </c>
      <c r="J137" s="11">
        <v>26</v>
      </c>
      <c r="K137" s="11">
        <v>25</v>
      </c>
      <c r="L137" s="11">
        <v>24</v>
      </c>
      <c r="M137" s="11">
        <v>23</v>
      </c>
      <c r="N137" s="22">
        <v>22</v>
      </c>
      <c r="O137" s="22">
        <v>18</v>
      </c>
      <c r="P137" s="22">
        <v>17</v>
      </c>
      <c r="Q137" s="22">
        <v>20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26</v>
      </c>
      <c r="H138" s="11">
        <v>30</v>
      </c>
      <c r="I138" s="11">
        <v>34</v>
      </c>
      <c r="J138" s="11">
        <v>26</v>
      </c>
      <c r="K138" s="11">
        <v>28</v>
      </c>
      <c r="L138" s="11">
        <v>25</v>
      </c>
      <c r="M138" s="11">
        <v>22</v>
      </c>
      <c r="N138" s="22">
        <v>17</v>
      </c>
      <c r="O138" s="22">
        <v>24</v>
      </c>
      <c r="P138" s="22">
        <v>26</v>
      </c>
      <c r="Q138" s="22">
        <v>21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41</v>
      </c>
      <c r="H139" s="11">
        <v>26</v>
      </c>
      <c r="I139" s="11">
        <v>28</v>
      </c>
      <c r="J139" s="11">
        <v>33</v>
      </c>
      <c r="K139" s="11">
        <v>24</v>
      </c>
      <c r="L139" s="11">
        <v>28</v>
      </c>
      <c r="M139" s="11">
        <v>27</v>
      </c>
      <c r="N139" s="22">
        <v>31</v>
      </c>
      <c r="O139" s="22">
        <v>25</v>
      </c>
      <c r="P139" s="22">
        <v>26</v>
      </c>
      <c r="Q139" s="22">
        <v>24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51</v>
      </c>
      <c r="H140" s="11">
        <v>38</v>
      </c>
      <c r="I140" s="11">
        <v>27</v>
      </c>
      <c r="J140" s="11">
        <v>27</v>
      </c>
      <c r="K140" s="11">
        <v>32</v>
      </c>
      <c r="L140" s="11">
        <v>30</v>
      </c>
      <c r="M140" s="11">
        <v>30</v>
      </c>
      <c r="N140" s="22">
        <v>28</v>
      </c>
      <c r="O140" s="22">
        <v>32</v>
      </c>
      <c r="P140" s="22">
        <v>24</v>
      </c>
      <c r="Q140" s="22">
        <v>26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47</v>
      </c>
      <c r="H141" s="11">
        <v>50</v>
      </c>
      <c r="I141" s="11">
        <v>40</v>
      </c>
      <c r="J141" s="11">
        <v>36</v>
      </c>
      <c r="K141" s="11">
        <v>33</v>
      </c>
      <c r="L141" s="11">
        <v>26</v>
      </c>
      <c r="M141" s="11">
        <v>25</v>
      </c>
      <c r="N141" s="22">
        <v>24</v>
      </c>
      <c r="O141" s="22">
        <v>23</v>
      </c>
      <c r="P141" s="22">
        <v>30</v>
      </c>
      <c r="Q141" s="22">
        <v>29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35</v>
      </c>
      <c r="H142" s="11">
        <v>46</v>
      </c>
      <c r="I142" s="11">
        <v>50</v>
      </c>
      <c r="J142" s="11">
        <v>49</v>
      </c>
      <c r="K142" s="11">
        <v>42</v>
      </c>
      <c r="L142" s="11">
        <v>45</v>
      </c>
      <c r="M142" s="11">
        <v>40</v>
      </c>
      <c r="N142" s="22">
        <v>40</v>
      </c>
      <c r="O142" s="22">
        <v>35</v>
      </c>
      <c r="P142" s="22">
        <v>32</v>
      </c>
      <c r="Q142" s="22">
        <v>26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24</v>
      </c>
      <c r="H143" s="14">
        <v>33</v>
      </c>
      <c r="I143" s="14">
        <v>41</v>
      </c>
      <c r="J143" s="14">
        <v>41</v>
      </c>
      <c r="K143" s="14">
        <v>50</v>
      </c>
      <c r="L143" s="14">
        <v>48</v>
      </c>
      <c r="M143" s="14">
        <v>51</v>
      </c>
      <c r="N143" s="23">
        <v>48</v>
      </c>
      <c r="O143" s="23">
        <v>49</v>
      </c>
      <c r="P143" s="23">
        <v>42</v>
      </c>
      <c r="Q143" s="23">
        <v>47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50</v>
      </c>
      <c r="H144" s="14">
        <v>23</v>
      </c>
      <c r="I144" s="14">
        <v>34</v>
      </c>
      <c r="J144" s="14">
        <v>32</v>
      </c>
      <c r="K144" s="14">
        <v>28</v>
      </c>
      <c r="L144" s="14">
        <v>34</v>
      </c>
      <c r="M144" s="14">
        <v>34</v>
      </c>
      <c r="N144" s="23">
        <v>41</v>
      </c>
      <c r="O144" s="23">
        <v>41</v>
      </c>
      <c r="P144" s="23">
        <v>50</v>
      </c>
      <c r="Q144" s="23">
        <v>48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44</v>
      </c>
      <c r="H145" s="14">
        <v>46</v>
      </c>
      <c r="I145" s="14">
        <v>23</v>
      </c>
      <c r="J145" s="14">
        <v>27</v>
      </c>
      <c r="K145" s="14">
        <v>29</v>
      </c>
      <c r="L145" s="14">
        <v>32</v>
      </c>
      <c r="M145" s="14">
        <v>34</v>
      </c>
      <c r="N145" s="23">
        <v>32</v>
      </c>
      <c r="O145" s="23">
        <v>30</v>
      </c>
      <c r="P145" s="23">
        <v>25</v>
      </c>
      <c r="Q145" s="23">
        <v>31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30</v>
      </c>
      <c r="H146" s="14">
        <v>38</v>
      </c>
      <c r="I146" s="14">
        <v>46</v>
      </c>
      <c r="J146" s="14">
        <v>42</v>
      </c>
      <c r="K146" s="14">
        <v>35</v>
      </c>
      <c r="L146" s="14">
        <v>32</v>
      </c>
      <c r="M146" s="14">
        <v>25</v>
      </c>
      <c r="N146" s="23">
        <v>18</v>
      </c>
      <c r="O146" s="23">
        <v>23</v>
      </c>
      <c r="P146" s="23">
        <v>26</v>
      </c>
      <c r="Q146" s="23">
        <v>29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15</v>
      </c>
      <c r="H147" s="14">
        <v>21</v>
      </c>
      <c r="I147" s="14">
        <v>30</v>
      </c>
      <c r="J147" s="14">
        <v>27</v>
      </c>
      <c r="K147" s="14">
        <v>31</v>
      </c>
      <c r="L147" s="14">
        <v>27</v>
      </c>
      <c r="M147" s="14">
        <v>29</v>
      </c>
      <c r="N147" s="23">
        <v>37</v>
      </c>
      <c r="O147" s="23">
        <v>32</v>
      </c>
      <c r="P147" s="23">
        <v>26</v>
      </c>
      <c r="Q147" s="23">
        <v>25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7</v>
      </c>
      <c r="H148" s="14">
        <v>8</v>
      </c>
      <c r="I148" s="14">
        <v>13</v>
      </c>
      <c r="J148" s="14">
        <v>17</v>
      </c>
      <c r="K148" s="14">
        <v>16</v>
      </c>
      <c r="L148" s="14">
        <v>18</v>
      </c>
      <c r="M148" s="14">
        <v>19</v>
      </c>
      <c r="N148" s="23">
        <v>17</v>
      </c>
      <c r="O148" s="23">
        <v>17</v>
      </c>
      <c r="P148" s="23">
        <v>22</v>
      </c>
      <c r="Q148" s="23">
        <v>18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2</v>
      </c>
      <c r="H149" s="14">
        <v>2</v>
      </c>
      <c r="I149" s="14">
        <v>1</v>
      </c>
      <c r="J149" s="14">
        <v>1</v>
      </c>
      <c r="K149" s="14">
        <v>3</v>
      </c>
      <c r="L149" s="14">
        <v>3</v>
      </c>
      <c r="M149" s="14">
        <v>5</v>
      </c>
      <c r="N149" s="23">
        <v>6</v>
      </c>
      <c r="O149" s="23">
        <v>4</v>
      </c>
      <c r="P149" s="23">
        <v>4</v>
      </c>
      <c r="Q149" s="23">
        <v>7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1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652</v>
      </c>
      <c r="H151" s="17">
        <f t="shared" ref="H151:N151" si="18">SUM(H130:H150)</f>
        <v>598</v>
      </c>
      <c r="I151" s="17">
        <f t="shared" si="18"/>
        <v>549</v>
      </c>
      <c r="J151" s="17">
        <f t="shared" si="18"/>
        <v>533</v>
      </c>
      <c r="K151" s="17">
        <f t="shared" si="18"/>
        <v>510</v>
      </c>
      <c r="L151" s="17">
        <f t="shared" si="18"/>
        <v>501</v>
      </c>
      <c r="M151" s="17">
        <f t="shared" si="18"/>
        <v>487</v>
      </c>
      <c r="N151" s="17">
        <f t="shared" si="18"/>
        <v>478</v>
      </c>
      <c r="O151" s="17">
        <f>SUM(O130:O150)</f>
        <v>464</v>
      </c>
      <c r="P151" s="17">
        <f>SUM(P130:P150)</f>
        <v>443</v>
      </c>
      <c r="Q151" s="17">
        <f>SUM(Q130:Q150)</f>
        <v>439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90</v>
      </c>
      <c r="H156" s="8">
        <f t="shared" si="19"/>
        <v>67</v>
      </c>
      <c r="I156" s="8">
        <f t="shared" si="19"/>
        <v>55</v>
      </c>
      <c r="J156" s="8">
        <f t="shared" si="19"/>
        <v>53</v>
      </c>
      <c r="K156" s="8">
        <f t="shared" si="19"/>
        <v>44</v>
      </c>
      <c r="L156" s="8">
        <f t="shared" si="19"/>
        <v>44</v>
      </c>
      <c r="M156" s="8">
        <f t="shared" si="19"/>
        <v>42</v>
      </c>
      <c r="N156" s="8">
        <f t="shared" si="19"/>
        <v>37</v>
      </c>
      <c r="O156" s="8">
        <f t="shared" si="19"/>
        <v>36</v>
      </c>
      <c r="P156" s="8">
        <f t="shared" si="19"/>
        <v>32</v>
      </c>
      <c r="Q156" s="8">
        <v>32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390</v>
      </c>
      <c r="H157" s="11">
        <f t="shared" si="20"/>
        <v>360</v>
      </c>
      <c r="I157" s="11">
        <f t="shared" si="20"/>
        <v>306</v>
      </c>
      <c r="J157" s="11">
        <f t="shared" si="20"/>
        <v>293</v>
      </c>
      <c r="K157" s="11">
        <f t="shared" si="20"/>
        <v>274</v>
      </c>
      <c r="L157" s="11">
        <f t="shared" si="20"/>
        <v>263</v>
      </c>
      <c r="M157" s="11">
        <f t="shared" si="20"/>
        <v>248</v>
      </c>
      <c r="N157" s="11">
        <f t="shared" si="20"/>
        <v>242</v>
      </c>
      <c r="O157" s="11">
        <f t="shared" si="20"/>
        <v>232</v>
      </c>
      <c r="P157" s="11">
        <f t="shared" si="20"/>
        <v>215</v>
      </c>
      <c r="Q157" s="11">
        <v>201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172</v>
      </c>
      <c r="H158" s="14">
        <f t="shared" si="21"/>
        <v>171</v>
      </c>
      <c r="I158" s="14">
        <f t="shared" si="21"/>
        <v>188</v>
      </c>
      <c r="J158" s="14">
        <f t="shared" si="21"/>
        <v>187</v>
      </c>
      <c r="K158" s="14">
        <f t="shared" si="21"/>
        <v>192</v>
      </c>
      <c r="L158" s="14">
        <f t="shared" si="21"/>
        <v>194</v>
      </c>
      <c r="M158" s="14">
        <f t="shared" si="21"/>
        <v>197</v>
      </c>
      <c r="N158" s="14">
        <f t="shared" si="21"/>
        <v>199</v>
      </c>
      <c r="O158" s="14">
        <f t="shared" si="21"/>
        <v>196</v>
      </c>
      <c r="P158" s="14">
        <f t="shared" si="21"/>
        <v>196</v>
      </c>
      <c r="Q158" s="14">
        <v>206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652</v>
      </c>
      <c r="H159" s="17">
        <f t="shared" ref="H159:N159" si="22">SUM(H156:H158)</f>
        <v>598</v>
      </c>
      <c r="I159" s="17">
        <f t="shared" si="22"/>
        <v>549</v>
      </c>
      <c r="J159" s="17">
        <f t="shared" si="22"/>
        <v>533</v>
      </c>
      <c r="K159" s="17">
        <f t="shared" si="22"/>
        <v>510</v>
      </c>
      <c r="L159" s="17">
        <f t="shared" si="22"/>
        <v>501</v>
      </c>
      <c r="M159" s="17">
        <f t="shared" si="22"/>
        <v>487</v>
      </c>
      <c r="N159" s="17">
        <f t="shared" si="22"/>
        <v>478</v>
      </c>
      <c r="O159" s="17">
        <f>SUM(O156:O158)</f>
        <v>464</v>
      </c>
      <c r="P159" s="17">
        <f>SUM(P156:P158)</f>
        <v>443</v>
      </c>
      <c r="Q159" s="17">
        <v>439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3">
        <f t="shared" ref="G164:Q164" si="23">ROUND(G156/G159*100,1)</f>
        <v>13.8</v>
      </c>
      <c r="H164" s="43">
        <f t="shared" si="23"/>
        <v>11.2</v>
      </c>
      <c r="I164" s="43">
        <f t="shared" si="23"/>
        <v>10</v>
      </c>
      <c r="J164" s="43">
        <f t="shared" si="23"/>
        <v>9.9</v>
      </c>
      <c r="K164" s="43">
        <f t="shared" si="23"/>
        <v>8.6</v>
      </c>
      <c r="L164" s="43">
        <f t="shared" si="23"/>
        <v>8.8000000000000007</v>
      </c>
      <c r="M164" s="43">
        <f t="shared" si="23"/>
        <v>8.6</v>
      </c>
      <c r="N164" s="43">
        <f t="shared" si="23"/>
        <v>7.7</v>
      </c>
      <c r="O164" s="43">
        <f t="shared" si="23"/>
        <v>7.8</v>
      </c>
      <c r="P164" s="43">
        <f t="shared" si="23"/>
        <v>7.2</v>
      </c>
      <c r="Q164" s="43">
        <f t="shared" si="23"/>
        <v>7.3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44">
        <f t="shared" ref="G165:Q165" si="24">ROUND(G157/G159*100,1)</f>
        <v>59.8</v>
      </c>
      <c r="H165" s="44">
        <f t="shared" si="24"/>
        <v>60.2</v>
      </c>
      <c r="I165" s="44">
        <f t="shared" si="24"/>
        <v>55.7</v>
      </c>
      <c r="J165" s="44">
        <f t="shared" si="24"/>
        <v>55</v>
      </c>
      <c r="K165" s="44">
        <f t="shared" si="24"/>
        <v>53.7</v>
      </c>
      <c r="L165" s="44">
        <f t="shared" si="24"/>
        <v>52.5</v>
      </c>
      <c r="M165" s="44">
        <f t="shared" si="24"/>
        <v>50.9</v>
      </c>
      <c r="N165" s="44">
        <f t="shared" si="24"/>
        <v>50.6</v>
      </c>
      <c r="O165" s="44">
        <f t="shared" si="24"/>
        <v>50</v>
      </c>
      <c r="P165" s="44">
        <f t="shared" si="24"/>
        <v>48.5</v>
      </c>
      <c r="Q165" s="44">
        <f t="shared" si="24"/>
        <v>45.8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45">
        <f t="shared" ref="G166:Q166" si="25">ROUND(G158/G159*100,1)</f>
        <v>26.4</v>
      </c>
      <c r="H166" s="45">
        <f t="shared" si="25"/>
        <v>28.6</v>
      </c>
      <c r="I166" s="45">
        <f t="shared" si="25"/>
        <v>34.200000000000003</v>
      </c>
      <c r="J166" s="45">
        <f t="shared" si="25"/>
        <v>35.1</v>
      </c>
      <c r="K166" s="45">
        <f t="shared" si="25"/>
        <v>37.6</v>
      </c>
      <c r="L166" s="45">
        <f t="shared" si="25"/>
        <v>38.700000000000003</v>
      </c>
      <c r="M166" s="45">
        <f t="shared" si="25"/>
        <v>40.5</v>
      </c>
      <c r="N166" s="45">
        <f t="shared" si="25"/>
        <v>41.6</v>
      </c>
      <c r="O166" s="45">
        <f t="shared" si="25"/>
        <v>42.2</v>
      </c>
      <c r="P166" s="45">
        <f t="shared" si="25"/>
        <v>44.2</v>
      </c>
      <c r="Q166" s="45">
        <f t="shared" si="25"/>
        <v>46.9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70" spans="1:20" ht="23.25" customHeight="1" x14ac:dyDescent="0.2">
      <c r="T170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1393-7E55-49C1-925C-50650059F4AE}">
  <sheetPr codeName="Sheet88"/>
  <dimension ref="A1:U174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</v>
      </c>
      <c r="H5" s="8">
        <f t="shared" si="0"/>
        <v>8</v>
      </c>
      <c r="I5" s="8">
        <f t="shared" si="0"/>
        <v>9</v>
      </c>
      <c r="J5" s="8">
        <f t="shared" si="0"/>
        <v>5</v>
      </c>
      <c r="K5" s="8">
        <f t="shared" si="0"/>
        <v>6</v>
      </c>
      <c r="L5" s="8">
        <f t="shared" si="0"/>
        <v>3</v>
      </c>
      <c r="M5" s="8">
        <f t="shared" si="0"/>
        <v>5</v>
      </c>
      <c r="N5" s="8">
        <f t="shared" si="0"/>
        <v>4</v>
      </c>
      <c r="O5" s="8">
        <f t="shared" si="0"/>
        <v>3</v>
      </c>
      <c r="P5" s="8">
        <f t="shared" si="0"/>
        <v>4</v>
      </c>
      <c r="Q5" s="56" t="s">
        <v>86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</v>
      </c>
      <c r="H6" s="8">
        <f t="shared" si="0"/>
        <v>6</v>
      </c>
      <c r="I6" s="8">
        <f t="shared" si="0"/>
        <v>8</v>
      </c>
      <c r="J6" s="8">
        <f t="shared" si="0"/>
        <v>10</v>
      </c>
      <c r="K6" s="8">
        <f t="shared" si="0"/>
        <v>8</v>
      </c>
      <c r="L6" s="8">
        <f t="shared" si="0"/>
        <v>9</v>
      </c>
      <c r="M6" s="8">
        <f t="shared" si="0"/>
        <v>8</v>
      </c>
      <c r="N6" s="8">
        <f t="shared" si="0"/>
        <v>7</v>
      </c>
      <c r="O6" s="8">
        <f t="shared" si="0"/>
        <v>6</v>
      </c>
      <c r="P6" s="8">
        <f t="shared" si="0"/>
        <v>6</v>
      </c>
      <c r="Q6" s="56" t="s">
        <v>86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9</v>
      </c>
      <c r="H7" s="8">
        <f t="shared" si="0"/>
        <v>1</v>
      </c>
      <c r="I7" s="8">
        <f t="shared" si="0"/>
        <v>4</v>
      </c>
      <c r="J7" s="8">
        <f t="shared" si="0"/>
        <v>5</v>
      </c>
      <c r="K7" s="8">
        <f t="shared" si="0"/>
        <v>6</v>
      </c>
      <c r="L7" s="8">
        <f t="shared" si="0"/>
        <v>6</v>
      </c>
      <c r="M7" s="8">
        <f t="shared" si="0"/>
        <v>7</v>
      </c>
      <c r="N7" s="8">
        <f t="shared" si="0"/>
        <v>8</v>
      </c>
      <c r="O7" s="8">
        <f t="shared" si="0"/>
        <v>9</v>
      </c>
      <c r="P7" s="8">
        <f t="shared" si="0"/>
        <v>7</v>
      </c>
      <c r="Q7" s="56" t="s">
        <v>86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24</v>
      </c>
      <c r="H8" s="11">
        <f t="shared" si="0"/>
        <v>6</v>
      </c>
      <c r="I8" s="11">
        <f t="shared" si="0"/>
        <v>1</v>
      </c>
      <c r="J8" s="11">
        <f t="shared" si="0"/>
        <v>0</v>
      </c>
      <c r="K8" s="11">
        <f t="shared" si="0"/>
        <v>1</v>
      </c>
      <c r="L8" s="11">
        <f t="shared" si="0"/>
        <v>3</v>
      </c>
      <c r="M8" s="11">
        <f t="shared" si="0"/>
        <v>3</v>
      </c>
      <c r="N8" s="11">
        <f t="shared" si="0"/>
        <v>4</v>
      </c>
      <c r="O8" s="11">
        <f t="shared" si="0"/>
        <v>5</v>
      </c>
      <c r="P8" s="11">
        <f t="shared" si="0"/>
        <v>5</v>
      </c>
      <c r="Q8" s="57" t="s">
        <v>86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12</v>
      </c>
      <c r="H9" s="11">
        <f t="shared" si="0"/>
        <v>25</v>
      </c>
      <c r="I9" s="11">
        <f t="shared" si="0"/>
        <v>8</v>
      </c>
      <c r="J9" s="11">
        <f t="shared" si="0"/>
        <v>9</v>
      </c>
      <c r="K9" s="11">
        <f t="shared" si="0"/>
        <v>3</v>
      </c>
      <c r="L9" s="11">
        <f t="shared" si="0"/>
        <v>1</v>
      </c>
      <c r="M9" s="11">
        <f t="shared" si="0"/>
        <v>1</v>
      </c>
      <c r="N9" s="11">
        <f t="shared" si="0"/>
        <v>2</v>
      </c>
      <c r="O9" s="11">
        <f t="shared" si="0"/>
        <v>0</v>
      </c>
      <c r="P9" s="11">
        <f t="shared" si="0"/>
        <v>1</v>
      </c>
      <c r="Q9" s="57" t="s">
        <v>86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9</v>
      </c>
      <c r="H10" s="11">
        <f t="shared" si="0"/>
        <v>13</v>
      </c>
      <c r="I10" s="11">
        <f t="shared" si="0"/>
        <v>16</v>
      </c>
      <c r="J10" s="11">
        <f t="shared" si="0"/>
        <v>10</v>
      </c>
      <c r="K10" s="11">
        <f t="shared" si="0"/>
        <v>12</v>
      </c>
      <c r="L10" s="11">
        <f t="shared" si="0"/>
        <v>11</v>
      </c>
      <c r="M10" s="11">
        <f t="shared" si="0"/>
        <v>9</v>
      </c>
      <c r="N10" s="11">
        <f t="shared" si="0"/>
        <v>7</v>
      </c>
      <c r="O10" s="11">
        <f t="shared" si="0"/>
        <v>8</v>
      </c>
      <c r="P10" s="11">
        <f t="shared" si="0"/>
        <v>4</v>
      </c>
      <c r="Q10" s="57" t="s">
        <v>86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13</v>
      </c>
      <c r="H11" s="11">
        <f t="shared" si="0"/>
        <v>8</v>
      </c>
      <c r="I11" s="11">
        <f t="shared" si="0"/>
        <v>10</v>
      </c>
      <c r="J11" s="11">
        <f t="shared" si="0"/>
        <v>10</v>
      </c>
      <c r="K11" s="11">
        <f t="shared" si="0"/>
        <v>8</v>
      </c>
      <c r="L11" s="11">
        <f t="shared" si="0"/>
        <v>8</v>
      </c>
      <c r="M11" s="11">
        <f t="shared" si="0"/>
        <v>4</v>
      </c>
      <c r="N11" s="11">
        <f t="shared" si="0"/>
        <v>4</v>
      </c>
      <c r="O11" s="11">
        <f t="shared" si="0"/>
        <v>4</v>
      </c>
      <c r="P11" s="11">
        <f t="shared" si="0"/>
        <v>5</v>
      </c>
      <c r="Q11" s="57" t="s">
        <v>86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5</v>
      </c>
      <c r="H12" s="11">
        <f t="shared" si="0"/>
        <v>15</v>
      </c>
      <c r="I12" s="11">
        <f t="shared" si="0"/>
        <v>8</v>
      </c>
      <c r="J12" s="11">
        <f t="shared" si="0"/>
        <v>8</v>
      </c>
      <c r="K12" s="11">
        <f t="shared" si="0"/>
        <v>7</v>
      </c>
      <c r="L12" s="11">
        <f t="shared" si="0"/>
        <v>6</v>
      </c>
      <c r="M12" s="11">
        <f t="shared" si="0"/>
        <v>6</v>
      </c>
      <c r="N12" s="11">
        <f t="shared" si="0"/>
        <v>6</v>
      </c>
      <c r="O12" s="11">
        <f t="shared" si="0"/>
        <v>6</v>
      </c>
      <c r="P12" s="11">
        <f t="shared" si="0"/>
        <v>5</v>
      </c>
      <c r="Q12" s="57" t="s">
        <v>86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9</v>
      </c>
      <c r="H13" s="11">
        <f t="shared" si="0"/>
        <v>4</v>
      </c>
      <c r="I13" s="11">
        <f t="shared" si="0"/>
        <v>16</v>
      </c>
      <c r="J13" s="11">
        <f t="shared" si="0"/>
        <v>18</v>
      </c>
      <c r="K13" s="11">
        <f t="shared" si="0"/>
        <v>18</v>
      </c>
      <c r="L13" s="11">
        <f t="shared" si="0"/>
        <v>13</v>
      </c>
      <c r="M13" s="11">
        <f t="shared" si="0"/>
        <v>13</v>
      </c>
      <c r="N13" s="11">
        <f t="shared" si="0"/>
        <v>8</v>
      </c>
      <c r="O13" s="11">
        <f t="shared" si="0"/>
        <v>8</v>
      </c>
      <c r="P13" s="11">
        <f t="shared" si="0"/>
        <v>7</v>
      </c>
      <c r="Q13" s="57" t="s">
        <v>86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14</v>
      </c>
      <c r="H14" s="11">
        <f t="shared" si="0"/>
        <v>9</v>
      </c>
      <c r="I14" s="11">
        <f t="shared" si="0"/>
        <v>4</v>
      </c>
      <c r="J14" s="11">
        <f t="shared" si="0"/>
        <v>4</v>
      </c>
      <c r="K14" s="11">
        <f t="shared" si="0"/>
        <v>5</v>
      </c>
      <c r="L14" s="11">
        <f t="shared" si="0"/>
        <v>11</v>
      </c>
      <c r="M14" s="11">
        <f t="shared" si="0"/>
        <v>12</v>
      </c>
      <c r="N14" s="11">
        <f t="shared" si="0"/>
        <v>17</v>
      </c>
      <c r="O14" s="11">
        <f t="shared" si="0"/>
        <v>19</v>
      </c>
      <c r="P14" s="11">
        <f t="shared" si="0"/>
        <v>20</v>
      </c>
      <c r="Q14" s="57" t="s">
        <v>86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15</v>
      </c>
      <c r="H15" s="11">
        <f t="shared" si="0"/>
        <v>13</v>
      </c>
      <c r="I15" s="11">
        <f t="shared" si="0"/>
        <v>8</v>
      </c>
      <c r="J15" s="11">
        <f t="shared" si="0"/>
        <v>6</v>
      </c>
      <c r="K15" s="11">
        <f t="shared" si="0"/>
        <v>6</v>
      </c>
      <c r="L15" s="11">
        <f t="shared" si="0"/>
        <v>5</v>
      </c>
      <c r="M15" s="11">
        <f t="shared" si="0"/>
        <v>5</v>
      </c>
      <c r="N15" s="11">
        <f t="shared" si="0"/>
        <v>4</v>
      </c>
      <c r="O15" s="11">
        <f t="shared" si="0"/>
        <v>4</v>
      </c>
      <c r="P15" s="11">
        <f t="shared" si="0"/>
        <v>4</v>
      </c>
      <c r="Q15" s="57" t="s">
        <v>86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20</v>
      </c>
      <c r="H16" s="11">
        <f t="shared" si="0"/>
        <v>15</v>
      </c>
      <c r="I16" s="11">
        <f t="shared" si="0"/>
        <v>15</v>
      </c>
      <c r="J16" s="11">
        <f t="shared" si="0"/>
        <v>14</v>
      </c>
      <c r="K16" s="11">
        <f t="shared" si="0"/>
        <v>13</v>
      </c>
      <c r="L16" s="11">
        <f t="shared" si="0"/>
        <v>10</v>
      </c>
      <c r="M16" s="11">
        <f t="shared" si="0"/>
        <v>7</v>
      </c>
      <c r="N16" s="11">
        <f t="shared" si="0"/>
        <v>9</v>
      </c>
      <c r="O16" s="11">
        <f t="shared" si="0"/>
        <v>6</v>
      </c>
      <c r="P16" s="11">
        <f t="shared" si="0"/>
        <v>6</v>
      </c>
      <c r="Q16" s="57" t="s">
        <v>86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16</v>
      </c>
      <c r="H17" s="11">
        <f t="shared" si="0"/>
        <v>20</v>
      </c>
      <c r="I17" s="11">
        <f t="shared" si="0"/>
        <v>14</v>
      </c>
      <c r="J17" s="11">
        <f t="shared" si="0"/>
        <v>14</v>
      </c>
      <c r="K17" s="11">
        <f t="shared" si="0"/>
        <v>14</v>
      </c>
      <c r="L17" s="11">
        <f t="shared" si="0"/>
        <v>17</v>
      </c>
      <c r="M17" s="11">
        <f t="shared" si="0"/>
        <v>14</v>
      </c>
      <c r="N17" s="11">
        <f t="shared" si="0"/>
        <v>14</v>
      </c>
      <c r="O17" s="11">
        <f t="shared" si="0"/>
        <v>13</v>
      </c>
      <c r="P17" s="11">
        <f t="shared" si="0"/>
        <v>13</v>
      </c>
      <c r="Q17" s="57" t="s">
        <v>86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16</v>
      </c>
      <c r="H18" s="14">
        <f t="shared" si="0"/>
        <v>14</v>
      </c>
      <c r="I18" s="14">
        <f t="shared" si="0"/>
        <v>18</v>
      </c>
      <c r="J18" s="14">
        <f t="shared" si="0"/>
        <v>19</v>
      </c>
      <c r="K18" s="14">
        <f t="shared" si="0"/>
        <v>17</v>
      </c>
      <c r="L18" s="14">
        <f t="shared" si="0"/>
        <v>14</v>
      </c>
      <c r="M18" s="14">
        <f t="shared" si="0"/>
        <v>16</v>
      </c>
      <c r="N18" s="14">
        <f t="shared" si="0"/>
        <v>13</v>
      </c>
      <c r="O18" s="14">
        <f t="shared" si="0"/>
        <v>14</v>
      </c>
      <c r="P18" s="14">
        <f t="shared" si="0"/>
        <v>14</v>
      </c>
      <c r="Q18" s="58" t="s">
        <v>86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21</v>
      </c>
      <c r="H19" s="14">
        <f t="shared" si="0"/>
        <v>14</v>
      </c>
      <c r="I19" s="14">
        <f t="shared" si="0"/>
        <v>13</v>
      </c>
      <c r="J19" s="14">
        <f t="shared" si="0"/>
        <v>12</v>
      </c>
      <c r="K19" s="14">
        <f t="shared" si="0"/>
        <v>14</v>
      </c>
      <c r="L19" s="14">
        <f t="shared" si="0"/>
        <v>17</v>
      </c>
      <c r="M19" s="14">
        <f t="shared" si="0"/>
        <v>16</v>
      </c>
      <c r="N19" s="14">
        <f t="shared" si="0"/>
        <v>17</v>
      </c>
      <c r="O19" s="14">
        <f t="shared" si="0"/>
        <v>19</v>
      </c>
      <c r="P19" s="14">
        <f t="shared" si="0"/>
        <v>17</v>
      </c>
      <c r="Q19" s="58" t="s">
        <v>86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20</v>
      </c>
      <c r="H20" s="14">
        <f t="shared" si="0"/>
        <v>19</v>
      </c>
      <c r="I20" s="14">
        <f t="shared" si="0"/>
        <v>11</v>
      </c>
      <c r="J20" s="14">
        <f t="shared" si="0"/>
        <v>11</v>
      </c>
      <c r="K20" s="14">
        <f t="shared" si="0"/>
        <v>10</v>
      </c>
      <c r="L20" s="14">
        <f t="shared" si="0"/>
        <v>10</v>
      </c>
      <c r="M20" s="14">
        <f t="shared" si="0"/>
        <v>9</v>
      </c>
      <c r="N20" s="14">
        <f t="shared" si="0"/>
        <v>11</v>
      </c>
      <c r="O20" s="14">
        <f t="shared" si="0"/>
        <v>11</v>
      </c>
      <c r="P20" s="14">
        <f t="shared" si="0"/>
        <v>12</v>
      </c>
      <c r="Q20" s="58" t="s">
        <v>86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15</v>
      </c>
      <c r="H21" s="14">
        <f t="shared" si="1"/>
        <v>17</v>
      </c>
      <c r="I21" s="14">
        <f t="shared" si="1"/>
        <v>18</v>
      </c>
      <c r="J21" s="14">
        <f t="shared" si="1"/>
        <v>16</v>
      </c>
      <c r="K21" s="14">
        <f t="shared" si="1"/>
        <v>15</v>
      </c>
      <c r="L21" s="14">
        <f t="shared" si="1"/>
        <v>11</v>
      </c>
      <c r="M21" s="14">
        <f t="shared" si="1"/>
        <v>13</v>
      </c>
      <c r="N21" s="14">
        <f t="shared" si="1"/>
        <v>10</v>
      </c>
      <c r="O21" s="14">
        <f t="shared" si="1"/>
        <v>11</v>
      </c>
      <c r="P21" s="14">
        <f t="shared" si="1"/>
        <v>11</v>
      </c>
      <c r="Q21" s="58" t="s">
        <v>86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8</v>
      </c>
      <c r="H22" s="14">
        <f t="shared" si="1"/>
        <v>8</v>
      </c>
      <c r="I22" s="14">
        <f t="shared" si="1"/>
        <v>10</v>
      </c>
      <c r="J22" s="14">
        <f t="shared" si="1"/>
        <v>9</v>
      </c>
      <c r="K22" s="14">
        <f t="shared" si="1"/>
        <v>12</v>
      </c>
      <c r="L22" s="14">
        <f t="shared" si="1"/>
        <v>11</v>
      </c>
      <c r="M22" s="14">
        <f t="shared" si="1"/>
        <v>10</v>
      </c>
      <c r="N22" s="14">
        <f t="shared" si="1"/>
        <v>13</v>
      </c>
      <c r="O22" s="14">
        <f t="shared" si="1"/>
        <v>12</v>
      </c>
      <c r="P22" s="14">
        <f t="shared" si="1"/>
        <v>11</v>
      </c>
      <c r="Q22" s="58" t="s">
        <v>86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2</v>
      </c>
      <c r="H23" s="14">
        <f t="shared" si="1"/>
        <v>3</v>
      </c>
      <c r="I23" s="14">
        <f t="shared" si="1"/>
        <v>4</v>
      </c>
      <c r="J23" s="14">
        <f t="shared" si="1"/>
        <v>4</v>
      </c>
      <c r="K23" s="14">
        <f t="shared" si="1"/>
        <v>5</v>
      </c>
      <c r="L23" s="14">
        <f t="shared" si="1"/>
        <v>7</v>
      </c>
      <c r="M23" s="14">
        <f t="shared" si="1"/>
        <v>6</v>
      </c>
      <c r="N23" s="14">
        <f t="shared" si="1"/>
        <v>6</v>
      </c>
      <c r="O23" s="14">
        <f t="shared" si="1"/>
        <v>4</v>
      </c>
      <c r="P23" s="14">
        <f t="shared" si="1"/>
        <v>5</v>
      </c>
      <c r="Q23" s="58" t="s">
        <v>86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2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1</v>
      </c>
      <c r="L24" s="14">
        <f t="shared" si="1"/>
        <v>3</v>
      </c>
      <c r="M24" s="14">
        <f t="shared" si="1"/>
        <v>4</v>
      </c>
      <c r="N24" s="14">
        <f t="shared" si="1"/>
        <v>4</v>
      </c>
      <c r="O24" s="14">
        <f t="shared" si="1"/>
        <v>3</v>
      </c>
      <c r="P24" s="14">
        <f t="shared" si="1"/>
        <v>3</v>
      </c>
      <c r="Q24" s="58" t="s">
        <v>86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58" t="s">
        <v>86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234</v>
      </c>
      <c r="H26" s="17">
        <f>SUM(H5:H25)</f>
        <v>218</v>
      </c>
      <c r="I26" s="17">
        <f t="shared" ref="I26:N26" si="2">SUM(I5:I25)</f>
        <v>195</v>
      </c>
      <c r="J26" s="17">
        <f t="shared" si="2"/>
        <v>184</v>
      </c>
      <c r="K26" s="17">
        <f t="shared" si="2"/>
        <v>181</v>
      </c>
      <c r="L26" s="17">
        <f t="shared" si="2"/>
        <v>176</v>
      </c>
      <c r="M26" s="17">
        <f t="shared" si="2"/>
        <v>168</v>
      </c>
      <c r="N26" s="17">
        <f t="shared" si="2"/>
        <v>168</v>
      </c>
      <c r="O26" s="17">
        <f>SUM(O5:O25)</f>
        <v>165</v>
      </c>
      <c r="P26" s="17">
        <f>SUM(P5:P25)</f>
        <v>160</v>
      </c>
      <c r="Q26" s="17">
        <v>160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13</v>
      </c>
      <c r="H31" s="21">
        <f t="shared" si="3"/>
        <v>15</v>
      </c>
      <c r="I31" s="21">
        <f t="shared" si="3"/>
        <v>21</v>
      </c>
      <c r="J31" s="21">
        <f t="shared" si="3"/>
        <v>20</v>
      </c>
      <c r="K31" s="21">
        <f t="shared" si="3"/>
        <v>20</v>
      </c>
      <c r="L31" s="21">
        <f t="shared" si="3"/>
        <v>18</v>
      </c>
      <c r="M31" s="21">
        <f t="shared" si="3"/>
        <v>20</v>
      </c>
      <c r="N31" s="21">
        <f t="shared" si="3"/>
        <v>19</v>
      </c>
      <c r="O31" s="21">
        <f t="shared" si="3"/>
        <v>18</v>
      </c>
      <c r="P31" s="21">
        <f t="shared" si="3"/>
        <v>17</v>
      </c>
      <c r="Q31" s="21">
        <v>14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137</v>
      </c>
      <c r="H32" s="22">
        <f t="shared" si="4"/>
        <v>128</v>
      </c>
      <c r="I32" s="22">
        <f t="shared" si="4"/>
        <v>100</v>
      </c>
      <c r="J32" s="22">
        <f t="shared" si="4"/>
        <v>93</v>
      </c>
      <c r="K32" s="22">
        <f t="shared" si="4"/>
        <v>87</v>
      </c>
      <c r="L32" s="22">
        <f t="shared" si="4"/>
        <v>85</v>
      </c>
      <c r="M32" s="22">
        <f t="shared" si="4"/>
        <v>74</v>
      </c>
      <c r="N32" s="22">
        <f t="shared" si="4"/>
        <v>75</v>
      </c>
      <c r="O32" s="22">
        <f t="shared" si="4"/>
        <v>73</v>
      </c>
      <c r="P32" s="22">
        <f t="shared" si="4"/>
        <v>70</v>
      </c>
      <c r="Q32" s="22">
        <v>68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84</v>
      </c>
      <c r="H33" s="23">
        <f t="shared" si="5"/>
        <v>75</v>
      </c>
      <c r="I33" s="23">
        <f t="shared" si="5"/>
        <v>74</v>
      </c>
      <c r="J33" s="23">
        <f t="shared" si="5"/>
        <v>71</v>
      </c>
      <c r="K33" s="23">
        <f t="shared" si="5"/>
        <v>74</v>
      </c>
      <c r="L33" s="23">
        <f t="shared" si="5"/>
        <v>73</v>
      </c>
      <c r="M33" s="23">
        <f t="shared" si="5"/>
        <v>74</v>
      </c>
      <c r="N33" s="23">
        <f t="shared" si="5"/>
        <v>74</v>
      </c>
      <c r="O33" s="23">
        <f t="shared" si="5"/>
        <v>74</v>
      </c>
      <c r="P33" s="23">
        <f t="shared" si="5"/>
        <v>73</v>
      </c>
      <c r="Q33" s="23">
        <v>78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234</v>
      </c>
      <c r="H34" s="24">
        <f>SUM(H31:H33)</f>
        <v>218</v>
      </c>
      <c r="I34" s="24">
        <f t="shared" ref="I34:N34" si="6">SUM(I31:I33)</f>
        <v>195</v>
      </c>
      <c r="J34" s="24">
        <f t="shared" si="6"/>
        <v>184</v>
      </c>
      <c r="K34" s="24">
        <f t="shared" si="6"/>
        <v>181</v>
      </c>
      <c r="L34" s="24">
        <f t="shared" si="6"/>
        <v>176</v>
      </c>
      <c r="M34" s="24">
        <f t="shared" si="6"/>
        <v>168</v>
      </c>
      <c r="N34" s="24">
        <f t="shared" si="6"/>
        <v>168</v>
      </c>
      <c r="O34" s="24">
        <f>SUM(O31:O33)</f>
        <v>165</v>
      </c>
      <c r="P34" s="24">
        <f>SUM(P31:P33)</f>
        <v>160</v>
      </c>
      <c r="Q34" s="24">
        <f>SUM(Q31:Q33)</f>
        <v>160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5.6</v>
      </c>
      <c r="H39" s="33">
        <f t="shared" si="7"/>
        <v>6.9</v>
      </c>
      <c r="I39" s="33">
        <f t="shared" si="7"/>
        <v>10.8</v>
      </c>
      <c r="J39" s="33">
        <f t="shared" si="7"/>
        <v>10.9</v>
      </c>
      <c r="K39" s="33">
        <f t="shared" si="7"/>
        <v>11</v>
      </c>
      <c r="L39" s="33">
        <f t="shared" si="7"/>
        <v>10.199999999999999</v>
      </c>
      <c r="M39" s="33">
        <f t="shared" si="7"/>
        <v>11.9</v>
      </c>
      <c r="N39" s="33">
        <f t="shared" si="7"/>
        <v>11.3</v>
      </c>
      <c r="O39" s="33">
        <f t="shared" si="7"/>
        <v>10.9</v>
      </c>
      <c r="P39" s="33">
        <f t="shared" si="7"/>
        <v>10.6</v>
      </c>
      <c r="Q39" s="33">
        <f t="shared" si="7"/>
        <v>8.8000000000000007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58.5</v>
      </c>
      <c r="H40" s="35">
        <f t="shared" si="8"/>
        <v>58.7</v>
      </c>
      <c r="I40" s="35">
        <f t="shared" si="8"/>
        <v>51.3</v>
      </c>
      <c r="J40" s="35">
        <f t="shared" si="8"/>
        <v>50.5</v>
      </c>
      <c r="K40" s="35">
        <f t="shared" si="8"/>
        <v>48.1</v>
      </c>
      <c r="L40" s="35">
        <f t="shared" si="8"/>
        <v>48.3</v>
      </c>
      <c r="M40" s="35">
        <f t="shared" si="8"/>
        <v>44</v>
      </c>
      <c r="N40" s="35">
        <f t="shared" si="8"/>
        <v>44.6</v>
      </c>
      <c r="O40" s="35">
        <f t="shared" si="8"/>
        <v>44.2</v>
      </c>
      <c r="P40" s="35">
        <f t="shared" si="8"/>
        <v>43.8</v>
      </c>
      <c r="Q40" s="35">
        <f t="shared" si="8"/>
        <v>42.5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35.9</v>
      </c>
      <c r="H41" s="37">
        <f t="shared" si="9"/>
        <v>34.4</v>
      </c>
      <c r="I41" s="37">
        <f t="shared" si="9"/>
        <v>37.9</v>
      </c>
      <c r="J41" s="37">
        <f t="shared" si="9"/>
        <v>38.6</v>
      </c>
      <c r="K41" s="37">
        <f t="shared" si="9"/>
        <v>40.9</v>
      </c>
      <c r="L41" s="37">
        <f t="shared" si="9"/>
        <v>41.5</v>
      </c>
      <c r="M41" s="37">
        <f t="shared" si="9"/>
        <v>44</v>
      </c>
      <c r="N41" s="37">
        <f t="shared" si="9"/>
        <v>44</v>
      </c>
      <c r="O41" s="37">
        <f t="shared" si="9"/>
        <v>44.8</v>
      </c>
      <c r="P41" s="37">
        <f t="shared" si="9"/>
        <v>45.6</v>
      </c>
      <c r="Q41" s="37">
        <f t="shared" si="9"/>
        <v>48.8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50" t="s">
        <v>39</v>
      </c>
      <c r="D48" s="51"/>
      <c r="E48" s="51"/>
      <c r="F48" s="52"/>
      <c r="J48" s="50" t="s">
        <v>49</v>
      </c>
      <c r="K48" s="51"/>
      <c r="L48" s="51"/>
      <c r="M48" s="51"/>
      <c r="N48" s="51"/>
      <c r="O48" s="5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53"/>
      <c r="D49" s="54"/>
      <c r="E49" s="54"/>
      <c r="F49" s="55"/>
      <c r="J49" s="53"/>
      <c r="K49" s="54"/>
      <c r="L49" s="54"/>
      <c r="M49" s="54"/>
      <c r="N49" s="54"/>
      <c r="O49" s="5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0"/>
      <c r="D50" s="40"/>
      <c r="E50" s="40"/>
      <c r="F50" s="4"/>
      <c r="L50" s="41"/>
      <c r="M50" s="41"/>
      <c r="N50" s="41"/>
      <c r="O50" s="4"/>
      <c r="P50" s="4"/>
      <c r="Q50" s="4"/>
      <c r="R50" s="4"/>
      <c r="S50" s="42"/>
      <c r="T50" s="4"/>
    </row>
    <row r="51" spans="1:21" ht="23.25" customHeight="1" x14ac:dyDescent="0.25">
      <c r="A51" s="4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"/>
      <c r="P51" s="4"/>
      <c r="Q51" s="4"/>
      <c r="R51" s="4"/>
      <c r="S51" s="42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2</v>
      </c>
      <c r="H84" s="8">
        <v>4</v>
      </c>
      <c r="I84" s="8">
        <v>4</v>
      </c>
      <c r="J84" s="8">
        <v>1</v>
      </c>
      <c r="K84" s="8">
        <v>2</v>
      </c>
      <c r="L84" s="8">
        <v>2</v>
      </c>
      <c r="M84" s="8">
        <v>3</v>
      </c>
      <c r="N84" s="21">
        <v>2</v>
      </c>
      <c r="O84" s="21">
        <v>1</v>
      </c>
      <c r="P84" s="21">
        <v>1</v>
      </c>
      <c r="Q84" s="56" t="s">
        <v>86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0</v>
      </c>
      <c r="H85" s="8">
        <v>3</v>
      </c>
      <c r="I85" s="8">
        <v>4</v>
      </c>
      <c r="J85" s="8">
        <v>7</v>
      </c>
      <c r="K85" s="8">
        <v>6</v>
      </c>
      <c r="L85" s="8">
        <v>5</v>
      </c>
      <c r="M85" s="8">
        <v>4</v>
      </c>
      <c r="N85" s="21">
        <v>3</v>
      </c>
      <c r="O85" s="21">
        <v>2</v>
      </c>
      <c r="P85" s="21">
        <v>2</v>
      </c>
      <c r="Q85" s="56" t="s">
        <v>86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7</v>
      </c>
      <c r="H86" s="8">
        <v>0</v>
      </c>
      <c r="I86" s="8">
        <v>2</v>
      </c>
      <c r="J86" s="8">
        <v>2</v>
      </c>
      <c r="K86" s="8">
        <v>2</v>
      </c>
      <c r="L86" s="8">
        <v>2</v>
      </c>
      <c r="M86" s="8">
        <v>2</v>
      </c>
      <c r="N86" s="21">
        <v>4</v>
      </c>
      <c r="O86" s="21">
        <v>6</v>
      </c>
      <c r="P86" s="21">
        <v>5</v>
      </c>
      <c r="Q86" s="56" t="s">
        <v>86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12</v>
      </c>
      <c r="H87" s="11">
        <v>5</v>
      </c>
      <c r="I87" s="11">
        <v>0</v>
      </c>
      <c r="J87" s="11">
        <v>0</v>
      </c>
      <c r="K87" s="11">
        <v>1</v>
      </c>
      <c r="L87" s="11">
        <v>2</v>
      </c>
      <c r="M87" s="11">
        <v>2</v>
      </c>
      <c r="N87" s="22">
        <v>2</v>
      </c>
      <c r="O87" s="22">
        <v>2</v>
      </c>
      <c r="P87" s="22">
        <v>2</v>
      </c>
      <c r="Q87" s="57" t="s">
        <v>86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8</v>
      </c>
      <c r="H88" s="11">
        <v>12</v>
      </c>
      <c r="I88" s="11">
        <v>6</v>
      </c>
      <c r="J88" s="11">
        <v>7</v>
      </c>
      <c r="K88" s="11">
        <v>2</v>
      </c>
      <c r="L88" s="11">
        <v>0</v>
      </c>
      <c r="M88" s="11">
        <v>0</v>
      </c>
      <c r="N88" s="22">
        <v>0</v>
      </c>
      <c r="O88" s="22">
        <v>0</v>
      </c>
      <c r="P88" s="22">
        <v>1</v>
      </c>
      <c r="Q88" s="57" t="s">
        <v>86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6</v>
      </c>
      <c r="H89" s="11">
        <v>8</v>
      </c>
      <c r="I89" s="11">
        <v>5</v>
      </c>
      <c r="J89" s="11">
        <v>4</v>
      </c>
      <c r="K89" s="11">
        <v>6</v>
      </c>
      <c r="L89" s="11">
        <v>7</v>
      </c>
      <c r="M89" s="11">
        <v>6</v>
      </c>
      <c r="N89" s="22">
        <v>4</v>
      </c>
      <c r="O89" s="22">
        <v>4</v>
      </c>
      <c r="P89" s="22">
        <v>2</v>
      </c>
      <c r="Q89" s="57" t="s">
        <v>86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9</v>
      </c>
      <c r="H90" s="11">
        <v>4</v>
      </c>
      <c r="I90" s="11">
        <v>8</v>
      </c>
      <c r="J90" s="11">
        <v>6</v>
      </c>
      <c r="K90" s="11">
        <v>5</v>
      </c>
      <c r="L90" s="11">
        <v>4</v>
      </c>
      <c r="M90" s="11">
        <v>2</v>
      </c>
      <c r="N90" s="22">
        <v>2</v>
      </c>
      <c r="O90" s="22">
        <v>2</v>
      </c>
      <c r="P90" s="22">
        <v>3</v>
      </c>
      <c r="Q90" s="57" t="s">
        <v>86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</v>
      </c>
      <c r="H91" s="11">
        <v>11</v>
      </c>
      <c r="I91" s="11">
        <v>4</v>
      </c>
      <c r="J91" s="11">
        <v>5</v>
      </c>
      <c r="K91" s="11">
        <v>5</v>
      </c>
      <c r="L91" s="11">
        <v>4</v>
      </c>
      <c r="M91" s="11">
        <v>4</v>
      </c>
      <c r="N91" s="22">
        <v>4</v>
      </c>
      <c r="O91" s="22">
        <v>3</v>
      </c>
      <c r="P91" s="22">
        <v>2</v>
      </c>
      <c r="Q91" s="57" t="s">
        <v>86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3</v>
      </c>
      <c r="H92" s="11">
        <v>2</v>
      </c>
      <c r="I92" s="11">
        <v>11</v>
      </c>
      <c r="J92" s="11">
        <v>11</v>
      </c>
      <c r="K92" s="11">
        <v>11</v>
      </c>
      <c r="L92" s="11">
        <v>8</v>
      </c>
      <c r="M92" s="11">
        <v>8</v>
      </c>
      <c r="N92" s="22">
        <v>4</v>
      </c>
      <c r="O92" s="22">
        <v>5</v>
      </c>
      <c r="P92" s="22">
        <v>5</v>
      </c>
      <c r="Q92" s="57" t="s">
        <v>86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9</v>
      </c>
      <c r="H93" s="11">
        <v>3</v>
      </c>
      <c r="I93" s="11">
        <v>2</v>
      </c>
      <c r="J93" s="11">
        <v>3</v>
      </c>
      <c r="K93" s="11">
        <v>3</v>
      </c>
      <c r="L93" s="11">
        <v>7</v>
      </c>
      <c r="M93" s="11">
        <v>8</v>
      </c>
      <c r="N93" s="22">
        <v>12</v>
      </c>
      <c r="O93" s="22">
        <v>12</v>
      </c>
      <c r="P93" s="22">
        <v>12</v>
      </c>
      <c r="Q93" s="57" t="s">
        <v>86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10</v>
      </c>
      <c r="H94" s="11">
        <v>8</v>
      </c>
      <c r="I94" s="11">
        <v>2</v>
      </c>
      <c r="J94" s="11">
        <v>0</v>
      </c>
      <c r="K94" s="11">
        <v>1</v>
      </c>
      <c r="L94" s="11">
        <v>1</v>
      </c>
      <c r="M94" s="11">
        <v>1</v>
      </c>
      <c r="N94" s="22">
        <v>2</v>
      </c>
      <c r="O94" s="22">
        <v>3</v>
      </c>
      <c r="P94" s="22">
        <v>3</v>
      </c>
      <c r="Q94" s="57" t="s">
        <v>86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9</v>
      </c>
      <c r="H95" s="11">
        <v>10</v>
      </c>
      <c r="I95" s="11">
        <v>10</v>
      </c>
      <c r="J95" s="11">
        <v>9</v>
      </c>
      <c r="K95" s="11">
        <v>7</v>
      </c>
      <c r="L95" s="11">
        <v>4</v>
      </c>
      <c r="M95" s="11">
        <v>2</v>
      </c>
      <c r="N95" s="22">
        <v>2</v>
      </c>
      <c r="O95" s="22">
        <v>0</v>
      </c>
      <c r="P95" s="22">
        <v>1</v>
      </c>
      <c r="Q95" s="57" t="s">
        <v>86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12</v>
      </c>
      <c r="H96" s="11">
        <v>9</v>
      </c>
      <c r="I96" s="11">
        <v>9</v>
      </c>
      <c r="J96" s="11">
        <v>9</v>
      </c>
      <c r="K96" s="11">
        <v>9</v>
      </c>
      <c r="L96" s="11">
        <v>12</v>
      </c>
      <c r="M96" s="11">
        <v>10</v>
      </c>
      <c r="N96" s="22">
        <v>10</v>
      </c>
      <c r="O96" s="22">
        <v>9</v>
      </c>
      <c r="P96" s="22">
        <v>7</v>
      </c>
      <c r="Q96" s="57" t="s">
        <v>86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7</v>
      </c>
      <c r="H97" s="14">
        <v>10</v>
      </c>
      <c r="I97" s="14">
        <v>8</v>
      </c>
      <c r="J97" s="14">
        <v>10</v>
      </c>
      <c r="K97" s="14">
        <v>9</v>
      </c>
      <c r="L97" s="14">
        <v>7</v>
      </c>
      <c r="M97" s="14">
        <v>9</v>
      </c>
      <c r="N97" s="23">
        <v>9</v>
      </c>
      <c r="O97" s="23">
        <v>9</v>
      </c>
      <c r="P97" s="23">
        <v>9</v>
      </c>
      <c r="Q97" s="58" t="s">
        <v>86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8</v>
      </c>
      <c r="H98" s="14">
        <v>7</v>
      </c>
      <c r="I98" s="14">
        <v>10</v>
      </c>
      <c r="J98" s="14">
        <v>8</v>
      </c>
      <c r="K98" s="14">
        <v>9</v>
      </c>
      <c r="L98" s="14">
        <v>11</v>
      </c>
      <c r="M98" s="14">
        <v>10</v>
      </c>
      <c r="N98" s="23">
        <v>7</v>
      </c>
      <c r="O98" s="23">
        <v>10</v>
      </c>
      <c r="P98" s="23">
        <v>9</v>
      </c>
      <c r="Q98" s="58" t="s">
        <v>86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11</v>
      </c>
      <c r="H99" s="14">
        <v>6</v>
      </c>
      <c r="I99" s="14">
        <v>5</v>
      </c>
      <c r="J99" s="14">
        <v>5</v>
      </c>
      <c r="K99" s="14">
        <v>5</v>
      </c>
      <c r="L99" s="14">
        <v>4</v>
      </c>
      <c r="M99" s="14">
        <v>5</v>
      </c>
      <c r="N99" s="23">
        <v>8</v>
      </c>
      <c r="O99" s="23">
        <v>7</v>
      </c>
      <c r="P99" s="23">
        <v>8</v>
      </c>
      <c r="Q99" s="58" t="s">
        <v>86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4</v>
      </c>
      <c r="H100" s="14">
        <v>9</v>
      </c>
      <c r="I100" s="14">
        <v>6</v>
      </c>
      <c r="J100" s="14">
        <v>6</v>
      </c>
      <c r="K100" s="14">
        <v>6</v>
      </c>
      <c r="L100" s="14">
        <v>6</v>
      </c>
      <c r="M100" s="14">
        <v>6</v>
      </c>
      <c r="N100" s="23">
        <v>4</v>
      </c>
      <c r="O100" s="23">
        <v>5</v>
      </c>
      <c r="P100" s="23">
        <v>5</v>
      </c>
      <c r="Q100" s="58" t="s">
        <v>86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4</v>
      </c>
      <c r="H101" s="14">
        <v>0</v>
      </c>
      <c r="I101" s="14">
        <v>6</v>
      </c>
      <c r="J101" s="14">
        <v>6</v>
      </c>
      <c r="K101" s="14">
        <v>7</v>
      </c>
      <c r="L101" s="14">
        <v>4</v>
      </c>
      <c r="M101" s="14">
        <v>3</v>
      </c>
      <c r="N101" s="23">
        <v>5</v>
      </c>
      <c r="O101" s="23">
        <v>4</v>
      </c>
      <c r="P101" s="23">
        <v>3</v>
      </c>
      <c r="Q101" s="58" t="s">
        <v>86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0</v>
      </c>
      <c r="H102" s="14">
        <v>1</v>
      </c>
      <c r="I102" s="14">
        <v>0</v>
      </c>
      <c r="J102" s="14">
        <v>0</v>
      </c>
      <c r="K102" s="14">
        <v>1</v>
      </c>
      <c r="L102" s="14">
        <v>3</v>
      </c>
      <c r="M102" s="14">
        <v>3</v>
      </c>
      <c r="N102" s="23">
        <v>3</v>
      </c>
      <c r="O102" s="23">
        <v>1</v>
      </c>
      <c r="P102" s="23">
        <v>3</v>
      </c>
      <c r="Q102" s="58" t="s">
        <v>86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23">
        <v>0</v>
      </c>
      <c r="O103" s="23">
        <v>0</v>
      </c>
      <c r="P103" s="23">
        <v>0</v>
      </c>
      <c r="Q103" s="58" t="s">
        <v>86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58" t="s">
        <v>86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123</v>
      </c>
      <c r="H105" s="17">
        <f t="shared" ref="H105:N105" si="10">SUM(H84:H104)</f>
        <v>112</v>
      </c>
      <c r="I105" s="17">
        <f t="shared" si="10"/>
        <v>102</v>
      </c>
      <c r="J105" s="17">
        <f t="shared" si="10"/>
        <v>99</v>
      </c>
      <c r="K105" s="17">
        <f t="shared" si="10"/>
        <v>97</v>
      </c>
      <c r="L105" s="17">
        <f t="shared" si="10"/>
        <v>93</v>
      </c>
      <c r="M105" s="17">
        <f t="shared" si="10"/>
        <v>88</v>
      </c>
      <c r="N105" s="17">
        <f t="shared" si="10"/>
        <v>87</v>
      </c>
      <c r="O105" s="17">
        <f>SUM(O84:O104)</f>
        <v>85</v>
      </c>
      <c r="P105" s="17">
        <f>SUM(P84:P104)</f>
        <v>83</v>
      </c>
      <c r="Q105" s="17">
        <v>82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9</v>
      </c>
      <c r="H110" s="8">
        <f t="shared" si="11"/>
        <v>7</v>
      </c>
      <c r="I110" s="8">
        <f t="shared" si="11"/>
        <v>10</v>
      </c>
      <c r="J110" s="8">
        <f t="shared" si="11"/>
        <v>10</v>
      </c>
      <c r="K110" s="8">
        <f t="shared" si="11"/>
        <v>10</v>
      </c>
      <c r="L110" s="8">
        <f t="shared" si="11"/>
        <v>9</v>
      </c>
      <c r="M110" s="8">
        <f t="shared" si="11"/>
        <v>9</v>
      </c>
      <c r="N110" s="8">
        <f t="shared" si="11"/>
        <v>9</v>
      </c>
      <c r="O110" s="8">
        <f t="shared" si="11"/>
        <v>9</v>
      </c>
      <c r="P110" s="8">
        <f t="shared" si="11"/>
        <v>8</v>
      </c>
      <c r="Q110" s="8">
        <v>6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80</v>
      </c>
      <c r="H111" s="11">
        <f t="shared" si="12"/>
        <v>72</v>
      </c>
      <c r="I111" s="11">
        <f t="shared" si="12"/>
        <v>57</v>
      </c>
      <c r="J111" s="11">
        <f t="shared" si="12"/>
        <v>54</v>
      </c>
      <c r="K111" s="11">
        <f t="shared" si="12"/>
        <v>50</v>
      </c>
      <c r="L111" s="11">
        <f t="shared" si="12"/>
        <v>49</v>
      </c>
      <c r="M111" s="11">
        <f t="shared" si="12"/>
        <v>43</v>
      </c>
      <c r="N111" s="11">
        <f t="shared" si="12"/>
        <v>42</v>
      </c>
      <c r="O111" s="11">
        <f t="shared" si="12"/>
        <v>40</v>
      </c>
      <c r="P111" s="11">
        <f t="shared" si="12"/>
        <v>38</v>
      </c>
      <c r="Q111" s="11">
        <v>35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34</v>
      </c>
      <c r="H112" s="14">
        <f t="shared" si="13"/>
        <v>33</v>
      </c>
      <c r="I112" s="14">
        <f t="shared" si="13"/>
        <v>35</v>
      </c>
      <c r="J112" s="14">
        <f t="shared" si="13"/>
        <v>35</v>
      </c>
      <c r="K112" s="14">
        <f t="shared" si="13"/>
        <v>37</v>
      </c>
      <c r="L112" s="14">
        <f t="shared" si="13"/>
        <v>35</v>
      </c>
      <c r="M112" s="14">
        <f t="shared" si="13"/>
        <v>36</v>
      </c>
      <c r="N112" s="14">
        <f t="shared" si="13"/>
        <v>36</v>
      </c>
      <c r="O112" s="14">
        <f t="shared" si="13"/>
        <v>36</v>
      </c>
      <c r="P112" s="14">
        <f t="shared" si="13"/>
        <v>37</v>
      </c>
      <c r="Q112" s="14">
        <v>41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123</v>
      </c>
      <c r="H113" s="17">
        <f t="shared" ref="H113:N113" si="14">SUM(H110:H112)</f>
        <v>112</v>
      </c>
      <c r="I113" s="17">
        <f t="shared" si="14"/>
        <v>102</v>
      </c>
      <c r="J113" s="17">
        <f t="shared" si="14"/>
        <v>99</v>
      </c>
      <c r="K113" s="17">
        <f t="shared" si="14"/>
        <v>97</v>
      </c>
      <c r="L113" s="17">
        <f t="shared" si="14"/>
        <v>93</v>
      </c>
      <c r="M113" s="17">
        <f t="shared" si="14"/>
        <v>88</v>
      </c>
      <c r="N113" s="17">
        <f t="shared" si="14"/>
        <v>87</v>
      </c>
      <c r="O113" s="17">
        <f>SUM(O110:O112)</f>
        <v>85</v>
      </c>
      <c r="P113" s="17">
        <f>SUM(P110:P112)</f>
        <v>83</v>
      </c>
      <c r="Q113" s="17">
        <f>SUM(Q110:Q112)</f>
        <v>82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3">
        <f t="shared" ref="G118:Q118" si="15">ROUND(G110/G113*100,1)</f>
        <v>7.3</v>
      </c>
      <c r="H118" s="43">
        <f t="shared" si="15"/>
        <v>6.3</v>
      </c>
      <c r="I118" s="43">
        <f t="shared" si="15"/>
        <v>9.8000000000000007</v>
      </c>
      <c r="J118" s="43">
        <f t="shared" si="15"/>
        <v>10.1</v>
      </c>
      <c r="K118" s="43">
        <f t="shared" si="15"/>
        <v>10.3</v>
      </c>
      <c r="L118" s="43">
        <f t="shared" si="15"/>
        <v>9.6999999999999993</v>
      </c>
      <c r="M118" s="43">
        <f t="shared" si="15"/>
        <v>10.199999999999999</v>
      </c>
      <c r="N118" s="43">
        <f t="shared" si="15"/>
        <v>10.3</v>
      </c>
      <c r="O118" s="43">
        <f t="shared" si="15"/>
        <v>10.6</v>
      </c>
      <c r="P118" s="43">
        <f t="shared" si="15"/>
        <v>9.6</v>
      </c>
      <c r="Q118" s="43">
        <f t="shared" si="15"/>
        <v>7.3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44">
        <f t="shared" ref="G119:Q119" si="16">ROUND(G111/G113*100,1)</f>
        <v>65</v>
      </c>
      <c r="H119" s="44">
        <f t="shared" si="16"/>
        <v>64.3</v>
      </c>
      <c r="I119" s="44">
        <f t="shared" si="16"/>
        <v>55.9</v>
      </c>
      <c r="J119" s="44">
        <f t="shared" si="16"/>
        <v>54.5</v>
      </c>
      <c r="K119" s="44">
        <f t="shared" si="16"/>
        <v>51.5</v>
      </c>
      <c r="L119" s="44">
        <f t="shared" si="16"/>
        <v>52.7</v>
      </c>
      <c r="M119" s="44">
        <f t="shared" si="16"/>
        <v>48.9</v>
      </c>
      <c r="N119" s="44">
        <f t="shared" si="16"/>
        <v>48.3</v>
      </c>
      <c r="O119" s="44">
        <f t="shared" si="16"/>
        <v>47.1</v>
      </c>
      <c r="P119" s="44">
        <f t="shared" si="16"/>
        <v>45.8</v>
      </c>
      <c r="Q119" s="44">
        <f t="shared" si="16"/>
        <v>42.7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45">
        <f t="shared" ref="G120:Q120" si="17">ROUND(G112/G113*100,1)</f>
        <v>27.6</v>
      </c>
      <c r="H120" s="45">
        <f t="shared" si="17"/>
        <v>29.5</v>
      </c>
      <c r="I120" s="45">
        <f t="shared" si="17"/>
        <v>34.299999999999997</v>
      </c>
      <c r="J120" s="45">
        <f t="shared" si="17"/>
        <v>35.4</v>
      </c>
      <c r="K120" s="45">
        <f t="shared" si="17"/>
        <v>38.1</v>
      </c>
      <c r="L120" s="45">
        <f t="shared" si="17"/>
        <v>37.6</v>
      </c>
      <c r="M120" s="45">
        <f t="shared" si="17"/>
        <v>40.9</v>
      </c>
      <c r="N120" s="45">
        <f t="shared" si="17"/>
        <v>41.4</v>
      </c>
      <c r="O120" s="45">
        <f t="shared" si="17"/>
        <v>42.4</v>
      </c>
      <c r="P120" s="45">
        <f t="shared" si="17"/>
        <v>44.6</v>
      </c>
      <c r="Q120" s="45">
        <f t="shared" si="17"/>
        <v>50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</v>
      </c>
      <c r="H130" s="8">
        <v>4</v>
      </c>
      <c r="I130" s="8">
        <v>5</v>
      </c>
      <c r="J130" s="8">
        <v>4</v>
      </c>
      <c r="K130" s="8">
        <v>4</v>
      </c>
      <c r="L130" s="8">
        <v>1</v>
      </c>
      <c r="M130" s="8">
        <v>2</v>
      </c>
      <c r="N130" s="21">
        <v>2</v>
      </c>
      <c r="O130" s="21">
        <v>2</v>
      </c>
      <c r="P130" s="21">
        <v>3</v>
      </c>
      <c r="Q130" s="56" t="s">
        <v>86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</v>
      </c>
      <c r="H131" s="8">
        <v>3</v>
      </c>
      <c r="I131" s="8">
        <v>4</v>
      </c>
      <c r="J131" s="8">
        <v>3</v>
      </c>
      <c r="K131" s="8">
        <v>2</v>
      </c>
      <c r="L131" s="8">
        <v>4</v>
      </c>
      <c r="M131" s="8">
        <v>4</v>
      </c>
      <c r="N131" s="21">
        <v>4</v>
      </c>
      <c r="O131" s="21">
        <v>4</v>
      </c>
      <c r="P131" s="21">
        <v>4</v>
      </c>
      <c r="Q131" s="56" t="s">
        <v>86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2</v>
      </c>
      <c r="H132" s="8">
        <v>1</v>
      </c>
      <c r="I132" s="8">
        <v>2</v>
      </c>
      <c r="J132" s="8">
        <v>3</v>
      </c>
      <c r="K132" s="8">
        <v>4</v>
      </c>
      <c r="L132" s="8">
        <v>4</v>
      </c>
      <c r="M132" s="8">
        <v>5</v>
      </c>
      <c r="N132" s="21">
        <v>4</v>
      </c>
      <c r="O132" s="21">
        <v>3</v>
      </c>
      <c r="P132" s="21">
        <v>2</v>
      </c>
      <c r="Q132" s="56" t="s">
        <v>86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12</v>
      </c>
      <c r="H133" s="11">
        <v>1</v>
      </c>
      <c r="I133" s="11">
        <v>1</v>
      </c>
      <c r="J133" s="11">
        <v>0</v>
      </c>
      <c r="K133" s="11">
        <v>0</v>
      </c>
      <c r="L133" s="11">
        <v>1</v>
      </c>
      <c r="M133" s="11">
        <v>1</v>
      </c>
      <c r="N133" s="22">
        <v>2</v>
      </c>
      <c r="O133" s="22">
        <v>3</v>
      </c>
      <c r="P133" s="22">
        <v>3</v>
      </c>
      <c r="Q133" s="57" t="s">
        <v>86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4</v>
      </c>
      <c r="H134" s="11">
        <v>13</v>
      </c>
      <c r="I134" s="11">
        <v>2</v>
      </c>
      <c r="J134" s="11">
        <v>2</v>
      </c>
      <c r="K134" s="11">
        <v>1</v>
      </c>
      <c r="L134" s="11">
        <v>1</v>
      </c>
      <c r="M134" s="11">
        <v>1</v>
      </c>
      <c r="N134" s="22">
        <v>2</v>
      </c>
      <c r="O134" s="22">
        <v>0</v>
      </c>
      <c r="P134" s="22">
        <v>0</v>
      </c>
      <c r="Q134" s="57" t="s">
        <v>86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</v>
      </c>
      <c r="H135" s="11">
        <v>5</v>
      </c>
      <c r="I135" s="11">
        <v>11</v>
      </c>
      <c r="J135" s="11">
        <v>6</v>
      </c>
      <c r="K135" s="11">
        <v>6</v>
      </c>
      <c r="L135" s="11">
        <v>4</v>
      </c>
      <c r="M135" s="11">
        <v>3</v>
      </c>
      <c r="N135" s="22">
        <v>3</v>
      </c>
      <c r="O135" s="22">
        <v>4</v>
      </c>
      <c r="P135" s="22">
        <v>2</v>
      </c>
      <c r="Q135" s="57" t="s">
        <v>86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4</v>
      </c>
      <c r="H136" s="11">
        <v>4</v>
      </c>
      <c r="I136" s="11">
        <v>2</v>
      </c>
      <c r="J136" s="11">
        <v>4</v>
      </c>
      <c r="K136" s="11">
        <v>3</v>
      </c>
      <c r="L136" s="11">
        <v>4</v>
      </c>
      <c r="M136" s="11">
        <v>2</v>
      </c>
      <c r="N136" s="22">
        <v>2</v>
      </c>
      <c r="O136" s="22">
        <v>2</v>
      </c>
      <c r="P136" s="22">
        <v>2</v>
      </c>
      <c r="Q136" s="57" t="s">
        <v>86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3</v>
      </c>
      <c r="H137" s="11">
        <v>4</v>
      </c>
      <c r="I137" s="11">
        <v>4</v>
      </c>
      <c r="J137" s="11">
        <v>3</v>
      </c>
      <c r="K137" s="11">
        <v>2</v>
      </c>
      <c r="L137" s="11">
        <v>2</v>
      </c>
      <c r="M137" s="11">
        <v>2</v>
      </c>
      <c r="N137" s="22">
        <v>2</v>
      </c>
      <c r="O137" s="22">
        <v>3</v>
      </c>
      <c r="P137" s="22">
        <v>3</v>
      </c>
      <c r="Q137" s="57" t="s">
        <v>86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6</v>
      </c>
      <c r="H138" s="11">
        <v>2</v>
      </c>
      <c r="I138" s="11">
        <v>5</v>
      </c>
      <c r="J138" s="11">
        <v>7</v>
      </c>
      <c r="K138" s="11">
        <v>7</v>
      </c>
      <c r="L138" s="11">
        <v>5</v>
      </c>
      <c r="M138" s="11">
        <v>5</v>
      </c>
      <c r="N138" s="22">
        <v>4</v>
      </c>
      <c r="O138" s="22">
        <v>3</v>
      </c>
      <c r="P138" s="22">
        <v>2</v>
      </c>
      <c r="Q138" s="57" t="s">
        <v>86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5</v>
      </c>
      <c r="H139" s="11">
        <v>6</v>
      </c>
      <c r="I139" s="11">
        <v>2</v>
      </c>
      <c r="J139" s="11">
        <v>1</v>
      </c>
      <c r="K139" s="11">
        <v>2</v>
      </c>
      <c r="L139" s="11">
        <v>4</v>
      </c>
      <c r="M139" s="11">
        <v>4</v>
      </c>
      <c r="N139" s="22">
        <v>5</v>
      </c>
      <c r="O139" s="22">
        <v>7</v>
      </c>
      <c r="P139" s="22">
        <v>8</v>
      </c>
      <c r="Q139" s="57" t="s">
        <v>86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5</v>
      </c>
      <c r="H140" s="11">
        <v>5</v>
      </c>
      <c r="I140" s="11">
        <v>6</v>
      </c>
      <c r="J140" s="11">
        <v>6</v>
      </c>
      <c r="K140" s="11">
        <v>5</v>
      </c>
      <c r="L140" s="11">
        <v>4</v>
      </c>
      <c r="M140" s="11">
        <v>4</v>
      </c>
      <c r="N140" s="22">
        <v>2</v>
      </c>
      <c r="O140" s="22">
        <v>1</v>
      </c>
      <c r="P140" s="22">
        <v>1</v>
      </c>
      <c r="Q140" s="57" t="s">
        <v>86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11</v>
      </c>
      <c r="H141" s="11">
        <v>5</v>
      </c>
      <c r="I141" s="11">
        <v>5</v>
      </c>
      <c r="J141" s="11">
        <v>5</v>
      </c>
      <c r="K141" s="11">
        <v>6</v>
      </c>
      <c r="L141" s="11">
        <v>6</v>
      </c>
      <c r="M141" s="11">
        <v>5</v>
      </c>
      <c r="N141" s="22">
        <v>7</v>
      </c>
      <c r="O141" s="22">
        <v>6</v>
      </c>
      <c r="P141" s="22">
        <v>5</v>
      </c>
      <c r="Q141" s="57" t="s">
        <v>86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4</v>
      </c>
      <c r="H142" s="11">
        <v>11</v>
      </c>
      <c r="I142" s="11">
        <v>5</v>
      </c>
      <c r="J142" s="11">
        <v>5</v>
      </c>
      <c r="K142" s="11">
        <v>5</v>
      </c>
      <c r="L142" s="11">
        <v>5</v>
      </c>
      <c r="M142" s="11">
        <v>4</v>
      </c>
      <c r="N142" s="22">
        <v>4</v>
      </c>
      <c r="O142" s="22">
        <v>4</v>
      </c>
      <c r="P142" s="22">
        <v>6</v>
      </c>
      <c r="Q142" s="57" t="s">
        <v>86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9</v>
      </c>
      <c r="H143" s="14">
        <v>4</v>
      </c>
      <c r="I143" s="14">
        <v>10</v>
      </c>
      <c r="J143" s="14">
        <v>9</v>
      </c>
      <c r="K143" s="14">
        <v>8</v>
      </c>
      <c r="L143" s="14">
        <v>7</v>
      </c>
      <c r="M143" s="14">
        <v>7</v>
      </c>
      <c r="N143" s="23">
        <v>4</v>
      </c>
      <c r="O143" s="23">
        <v>5</v>
      </c>
      <c r="P143" s="23">
        <v>5</v>
      </c>
      <c r="Q143" s="58" t="s">
        <v>86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13</v>
      </c>
      <c r="H144" s="14">
        <v>7</v>
      </c>
      <c r="I144" s="14">
        <v>3</v>
      </c>
      <c r="J144" s="14">
        <v>4</v>
      </c>
      <c r="K144" s="14">
        <v>5</v>
      </c>
      <c r="L144" s="14">
        <v>6</v>
      </c>
      <c r="M144" s="14">
        <v>6</v>
      </c>
      <c r="N144" s="23">
        <v>10</v>
      </c>
      <c r="O144" s="23">
        <v>9</v>
      </c>
      <c r="P144" s="23">
        <v>8</v>
      </c>
      <c r="Q144" s="58" t="s">
        <v>86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9</v>
      </c>
      <c r="H145" s="14">
        <v>13</v>
      </c>
      <c r="I145" s="14">
        <v>6</v>
      </c>
      <c r="J145" s="14">
        <v>6</v>
      </c>
      <c r="K145" s="14">
        <v>5</v>
      </c>
      <c r="L145" s="14">
        <v>6</v>
      </c>
      <c r="M145" s="14">
        <v>4</v>
      </c>
      <c r="N145" s="23">
        <v>3</v>
      </c>
      <c r="O145" s="23">
        <v>4</v>
      </c>
      <c r="P145" s="23">
        <v>4</v>
      </c>
      <c r="Q145" s="58" t="s">
        <v>86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11</v>
      </c>
      <c r="H146" s="14">
        <v>8</v>
      </c>
      <c r="I146" s="14">
        <v>12</v>
      </c>
      <c r="J146" s="14">
        <v>10</v>
      </c>
      <c r="K146" s="14">
        <v>9</v>
      </c>
      <c r="L146" s="14">
        <v>5</v>
      </c>
      <c r="M146" s="14">
        <v>7</v>
      </c>
      <c r="N146" s="23">
        <v>6</v>
      </c>
      <c r="O146" s="23">
        <v>6</v>
      </c>
      <c r="P146" s="23">
        <v>6</v>
      </c>
      <c r="Q146" s="58" t="s">
        <v>86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4</v>
      </c>
      <c r="H147" s="14">
        <v>8</v>
      </c>
      <c r="I147" s="14">
        <v>4</v>
      </c>
      <c r="J147" s="14">
        <v>3</v>
      </c>
      <c r="K147" s="14">
        <v>5</v>
      </c>
      <c r="L147" s="14">
        <v>7</v>
      </c>
      <c r="M147" s="14">
        <v>7</v>
      </c>
      <c r="N147" s="23">
        <v>8</v>
      </c>
      <c r="O147" s="23">
        <v>8</v>
      </c>
      <c r="P147" s="23">
        <v>8</v>
      </c>
      <c r="Q147" s="58" t="s">
        <v>86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2</v>
      </c>
      <c r="H148" s="14">
        <v>2</v>
      </c>
      <c r="I148" s="14">
        <v>4</v>
      </c>
      <c r="J148" s="14">
        <v>4</v>
      </c>
      <c r="K148" s="14">
        <v>4</v>
      </c>
      <c r="L148" s="14">
        <v>4</v>
      </c>
      <c r="M148" s="14">
        <v>3</v>
      </c>
      <c r="N148" s="23">
        <v>3</v>
      </c>
      <c r="O148" s="23">
        <v>3</v>
      </c>
      <c r="P148" s="23">
        <v>2</v>
      </c>
      <c r="Q148" s="58" t="s">
        <v>86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2</v>
      </c>
      <c r="H149" s="14">
        <v>0</v>
      </c>
      <c r="I149" s="14">
        <v>0</v>
      </c>
      <c r="J149" s="14">
        <v>0</v>
      </c>
      <c r="K149" s="14">
        <v>1</v>
      </c>
      <c r="L149" s="14">
        <v>3</v>
      </c>
      <c r="M149" s="14">
        <v>4</v>
      </c>
      <c r="N149" s="23">
        <v>4</v>
      </c>
      <c r="O149" s="23">
        <v>3</v>
      </c>
      <c r="P149" s="23">
        <v>3</v>
      </c>
      <c r="Q149" s="58" t="s">
        <v>86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58" t="s">
        <v>86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111</v>
      </c>
      <c r="H151" s="17">
        <f t="shared" ref="H151:N151" si="18">SUM(H130:H150)</f>
        <v>106</v>
      </c>
      <c r="I151" s="17">
        <f t="shared" si="18"/>
        <v>93</v>
      </c>
      <c r="J151" s="17">
        <f t="shared" si="18"/>
        <v>85</v>
      </c>
      <c r="K151" s="17">
        <f t="shared" si="18"/>
        <v>84</v>
      </c>
      <c r="L151" s="17">
        <f t="shared" si="18"/>
        <v>83</v>
      </c>
      <c r="M151" s="17">
        <f t="shared" si="18"/>
        <v>80</v>
      </c>
      <c r="N151" s="17">
        <f t="shared" si="18"/>
        <v>81</v>
      </c>
      <c r="O151" s="17">
        <f>SUM(O130:O150)</f>
        <v>80</v>
      </c>
      <c r="P151" s="17">
        <f>SUM(P130:P150)</f>
        <v>77</v>
      </c>
      <c r="Q151" s="17">
        <v>78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</v>
      </c>
      <c r="H156" s="8">
        <f t="shared" si="19"/>
        <v>8</v>
      </c>
      <c r="I156" s="8">
        <f t="shared" si="19"/>
        <v>11</v>
      </c>
      <c r="J156" s="8">
        <f t="shared" si="19"/>
        <v>10</v>
      </c>
      <c r="K156" s="8">
        <f t="shared" si="19"/>
        <v>10</v>
      </c>
      <c r="L156" s="8">
        <f t="shared" si="19"/>
        <v>9</v>
      </c>
      <c r="M156" s="8">
        <f t="shared" si="19"/>
        <v>11</v>
      </c>
      <c r="N156" s="8">
        <f t="shared" si="19"/>
        <v>10</v>
      </c>
      <c r="O156" s="8">
        <f t="shared" si="19"/>
        <v>9</v>
      </c>
      <c r="P156" s="8">
        <f t="shared" si="19"/>
        <v>9</v>
      </c>
      <c r="Q156" s="8">
        <v>8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57</v>
      </c>
      <c r="H157" s="11">
        <f t="shared" si="20"/>
        <v>56</v>
      </c>
      <c r="I157" s="11">
        <f t="shared" si="20"/>
        <v>43</v>
      </c>
      <c r="J157" s="11">
        <f t="shared" si="20"/>
        <v>39</v>
      </c>
      <c r="K157" s="11">
        <f t="shared" si="20"/>
        <v>37</v>
      </c>
      <c r="L157" s="11">
        <f t="shared" si="20"/>
        <v>36</v>
      </c>
      <c r="M157" s="11">
        <f t="shared" si="20"/>
        <v>31</v>
      </c>
      <c r="N157" s="11">
        <f t="shared" si="20"/>
        <v>33</v>
      </c>
      <c r="O157" s="11">
        <f t="shared" si="20"/>
        <v>33</v>
      </c>
      <c r="P157" s="11">
        <f t="shared" si="20"/>
        <v>32</v>
      </c>
      <c r="Q157" s="11">
        <v>33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50</v>
      </c>
      <c r="H158" s="14">
        <f t="shared" si="21"/>
        <v>42</v>
      </c>
      <c r="I158" s="14">
        <f t="shared" si="21"/>
        <v>39</v>
      </c>
      <c r="J158" s="14">
        <f t="shared" si="21"/>
        <v>36</v>
      </c>
      <c r="K158" s="14">
        <f t="shared" si="21"/>
        <v>37</v>
      </c>
      <c r="L158" s="14">
        <f t="shared" si="21"/>
        <v>38</v>
      </c>
      <c r="M158" s="14">
        <f t="shared" si="21"/>
        <v>38</v>
      </c>
      <c r="N158" s="14">
        <f t="shared" si="21"/>
        <v>38</v>
      </c>
      <c r="O158" s="14">
        <f t="shared" si="21"/>
        <v>38</v>
      </c>
      <c r="P158" s="14">
        <f t="shared" si="21"/>
        <v>36</v>
      </c>
      <c r="Q158" s="14">
        <v>37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111</v>
      </c>
      <c r="H159" s="17">
        <f t="shared" ref="H159:N159" si="22">SUM(H156:H158)</f>
        <v>106</v>
      </c>
      <c r="I159" s="17">
        <f t="shared" si="22"/>
        <v>93</v>
      </c>
      <c r="J159" s="17">
        <f t="shared" si="22"/>
        <v>85</v>
      </c>
      <c r="K159" s="17">
        <f t="shared" si="22"/>
        <v>84</v>
      </c>
      <c r="L159" s="17">
        <f t="shared" si="22"/>
        <v>83</v>
      </c>
      <c r="M159" s="17">
        <f t="shared" si="22"/>
        <v>80</v>
      </c>
      <c r="N159" s="17">
        <f t="shared" si="22"/>
        <v>81</v>
      </c>
      <c r="O159" s="17">
        <f>SUM(O156:O158)</f>
        <v>80</v>
      </c>
      <c r="P159" s="17">
        <f>SUM(P156:P158)</f>
        <v>77</v>
      </c>
      <c r="Q159" s="17">
        <f>SUM(Q156:Q158)</f>
        <v>78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3">
        <f t="shared" ref="G164:Q164" si="23">ROUND(G156/G159*100,1)</f>
        <v>3.6</v>
      </c>
      <c r="H164" s="43">
        <f t="shared" si="23"/>
        <v>7.5</v>
      </c>
      <c r="I164" s="43">
        <f t="shared" si="23"/>
        <v>11.8</v>
      </c>
      <c r="J164" s="43">
        <f t="shared" si="23"/>
        <v>11.8</v>
      </c>
      <c r="K164" s="43">
        <f t="shared" si="23"/>
        <v>11.9</v>
      </c>
      <c r="L164" s="43">
        <f t="shared" si="23"/>
        <v>10.8</v>
      </c>
      <c r="M164" s="43">
        <f t="shared" si="23"/>
        <v>13.8</v>
      </c>
      <c r="N164" s="43">
        <f t="shared" si="23"/>
        <v>12.3</v>
      </c>
      <c r="O164" s="43">
        <f t="shared" si="23"/>
        <v>11.3</v>
      </c>
      <c r="P164" s="43">
        <f t="shared" si="23"/>
        <v>11.7</v>
      </c>
      <c r="Q164" s="43">
        <f t="shared" si="23"/>
        <v>10.3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44">
        <f t="shared" ref="G165:Q165" si="24">ROUND(G157/G159*100,1)</f>
        <v>51.4</v>
      </c>
      <c r="H165" s="44">
        <f t="shared" si="24"/>
        <v>52.8</v>
      </c>
      <c r="I165" s="44">
        <f t="shared" si="24"/>
        <v>46.2</v>
      </c>
      <c r="J165" s="44">
        <f t="shared" si="24"/>
        <v>45.9</v>
      </c>
      <c r="K165" s="44">
        <f t="shared" si="24"/>
        <v>44</v>
      </c>
      <c r="L165" s="44">
        <f t="shared" si="24"/>
        <v>43.4</v>
      </c>
      <c r="M165" s="44">
        <f t="shared" si="24"/>
        <v>38.799999999999997</v>
      </c>
      <c r="N165" s="44">
        <f t="shared" si="24"/>
        <v>40.700000000000003</v>
      </c>
      <c r="O165" s="44">
        <f t="shared" si="24"/>
        <v>41.3</v>
      </c>
      <c r="P165" s="44">
        <f t="shared" si="24"/>
        <v>41.6</v>
      </c>
      <c r="Q165" s="44">
        <f t="shared" si="24"/>
        <v>42.3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45">
        <f t="shared" ref="G166:Q166" si="25">ROUND(G158/G159*100,1)</f>
        <v>45</v>
      </c>
      <c r="H166" s="45">
        <f t="shared" si="25"/>
        <v>39.6</v>
      </c>
      <c r="I166" s="45">
        <f t="shared" si="25"/>
        <v>41.9</v>
      </c>
      <c r="J166" s="45">
        <f t="shared" si="25"/>
        <v>42.4</v>
      </c>
      <c r="K166" s="45">
        <f t="shared" si="25"/>
        <v>44</v>
      </c>
      <c r="L166" s="45">
        <f t="shared" si="25"/>
        <v>45.8</v>
      </c>
      <c r="M166" s="45">
        <f t="shared" si="25"/>
        <v>47.5</v>
      </c>
      <c r="N166" s="45">
        <f t="shared" si="25"/>
        <v>46.9</v>
      </c>
      <c r="O166" s="45">
        <f t="shared" si="25"/>
        <v>47.5</v>
      </c>
      <c r="P166" s="45">
        <f t="shared" si="25"/>
        <v>46.8</v>
      </c>
      <c r="Q166" s="45">
        <f t="shared" si="25"/>
        <v>47.4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23.25" customHeight="1" x14ac:dyDescent="0.2">
      <c r="A169" s="59" t="s">
        <v>87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20" ht="23.25" customHeight="1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20" ht="23.25" customHeight="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20" ht="23.25" customHeight="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20" ht="23.25" customHeight="1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20" ht="23.25" customHeight="1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</sheetData>
  <mergeCells count="3">
    <mergeCell ref="C48:F49"/>
    <mergeCell ref="J48:O49"/>
    <mergeCell ref="A169:M174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551A-ED4C-4079-8960-13ABADA681C3}">
  <sheetPr codeName="Sheet89"/>
  <dimension ref="A1:U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11</v>
      </c>
      <c r="H5" s="8">
        <f t="shared" si="0"/>
        <v>13</v>
      </c>
      <c r="I5" s="8">
        <f t="shared" si="0"/>
        <v>8</v>
      </c>
      <c r="J5" s="8">
        <f t="shared" si="0"/>
        <v>9</v>
      </c>
      <c r="K5" s="8">
        <f t="shared" si="0"/>
        <v>8</v>
      </c>
      <c r="L5" s="8">
        <f t="shared" si="0"/>
        <v>7</v>
      </c>
      <c r="M5" s="8">
        <f t="shared" si="0"/>
        <v>7</v>
      </c>
      <c r="N5" s="8">
        <f t="shared" si="0"/>
        <v>5</v>
      </c>
      <c r="O5" s="8">
        <f t="shared" si="0"/>
        <v>5</v>
      </c>
      <c r="P5" s="8">
        <f t="shared" si="0"/>
        <v>3</v>
      </c>
      <c r="Q5" s="8">
        <f t="shared" si="0"/>
        <v>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4</v>
      </c>
      <c r="H6" s="8">
        <f t="shared" si="0"/>
        <v>10</v>
      </c>
      <c r="I6" s="8">
        <f t="shared" si="0"/>
        <v>11</v>
      </c>
      <c r="J6" s="8">
        <f t="shared" si="0"/>
        <v>10</v>
      </c>
      <c r="K6" s="8">
        <f t="shared" si="0"/>
        <v>9</v>
      </c>
      <c r="L6" s="8">
        <f t="shared" si="0"/>
        <v>8</v>
      </c>
      <c r="M6" s="8">
        <f t="shared" si="0"/>
        <v>6</v>
      </c>
      <c r="N6" s="8">
        <f t="shared" si="0"/>
        <v>7</v>
      </c>
      <c r="O6" s="8">
        <f t="shared" si="0"/>
        <v>7</v>
      </c>
      <c r="P6" s="8">
        <f t="shared" si="0"/>
        <v>6</v>
      </c>
      <c r="Q6" s="8">
        <f t="shared" si="0"/>
        <v>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8</v>
      </c>
      <c r="H7" s="8">
        <f t="shared" si="0"/>
        <v>5</v>
      </c>
      <c r="I7" s="8">
        <f t="shared" si="0"/>
        <v>13</v>
      </c>
      <c r="J7" s="8">
        <f t="shared" si="0"/>
        <v>13</v>
      </c>
      <c r="K7" s="8">
        <f t="shared" si="0"/>
        <v>13</v>
      </c>
      <c r="L7" s="8">
        <f t="shared" si="0"/>
        <v>13</v>
      </c>
      <c r="M7" s="8">
        <f t="shared" si="0"/>
        <v>12</v>
      </c>
      <c r="N7" s="8">
        <f t="shared" si="0"/>
        <v>11</v>
      </c>
      <c r="O7" s="8">
        <f t="shared" si="0"/>
        <v>10</v>
      </c>
      <c r="P7" s="8">
        <f t="shared" si="0"/>
        <v>9</v>
      </c>
      <c r="Q7" s="8">
        <f t="shared" si="0"/>
        <v>7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16</v>
      </c>
      <c r="H8" s="11">
        <f t="shared" si="0"/>
        <v>7</v>
      </c>
      <c r="I8" s="11">
        <f t="shared" si="0"/>
        <v>7</v>
      </c>
      <c r="J8" s="11">
        <f t="shared" si="0"/>
        <v>7</v>
      </c>
      <c r="K8" s="11">
        <f t="shared" si="0"/>
        <v>11</v>
      </c>
      <c r="L8" s="11">
        <f t="shared" si="0"/>
        <v>13</v>
      </c>
      <c r="M8" s="11">
        <f t="shared" si="0"/>
        <v>11</v>
      </c>
      <c r="N8" s="11">
        <f t="shared" si="0"/>
        <v>14</v>
      </c>
      <c r="O8" s="11">
        <f t="shared" si="0"/>
        <v>12</v>
      </c>
      <c r="P8" s="11">
        <f t="shared" si="0"/>
        <v>12</v>
      </c>
      <c r="Q8" s="11">
        <f t="shared" si="0"/>
        <v>13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22</v>
      </c>
      <c r="H9" s="11">
        <f t="shared" si="0"/>
        <v>14</v>
      </c>
      <c r="I9" s="11">
        <f t="shared" si="0"/>
        <v>7</v>
      </c>
      <c r="J9" s="11">
        <f t="shared" si="0"/>
        <v>6</v>
      </c>
      <c r="K9" s="11">
        <f t="shared" si="0"/>
        <v>3</v>
      </c>
      <c r="L9" s="11">
        <f t="shared" si="0"/>
        <v>2</v>
      </c>
      <c r="M9" s="11">
        <f t="shared" si="0"/>
        <v>5</v>
      </c>
      <c r="N9" s="11">
        <f t="shared" si="0"/>
        <v>6</v>
      </c>
      <c r="O9" s="11">
        <f t="shared" si="0"/>
        <v>6</v>
      </c>
      <c r="P9" s="11">
        <f t="shared" si="0"/>
        <v>9</v>
      </c>
      <c r="Q9" s="11">
        <f t="shared" si="0"/>
        <v>11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21</v>
      </c>
      <c r="H10" s="11">
        <f t="shared" si="0"/>
        <v>18</v>
      </c>
      <c r="I10" s="11">
        <f t="shared" si="0"/>
        <v>11</v>
      </c>
      <c r="J10" s="11">
        <f t="shared" si="0"/>
        <v>9</v>
      </c>
      <c r="K10" s="11">
        <f t="shared" si="0"/>
        <v>9</v>
      </c>
      <c r="L10" s="11">
        <f t="shared" si="0"/>
        <v>6</v>
      </c>
      <c r="M10" s="11">
        <f t="shared" si="0"/>
        <v>7</v>
      </c>
      <c r="N10" s="11">
        <f t="shared" si="0"/>
        <v>8</v>
      </c>
      <c r="O10" s="11">
        <f t="shared" si="0"/>
        <v>5</v>
      </c>
      <c r="P10" s="11">
        <f t="shared" si="0"/>
        <v>3</v>
      </c>
      <c r="Q10" s="11">
        <f t="shared" si="0"/>
        <v>2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35</v>
      </c>
      <c r="H11" s="11">
        <f t="shared" si="0"/>
        <v>20</v>
      </c>
      <c r="I11" s="11">
        <f t="shared" si="0"/>
        <v>12</v>
      </c>
      <c r="J11" s="11">
        <f t="shared" si="0"/>
        <v>11</v>
      </c>
      <c r="K11" s="11">
        <f t="shared" si="0"/>
        <v>11</v>
      </c>
      <c r="L11" s="11">
        <f t="shared" si="0"/>
        <v>12</v>
      </c>
      <c r="M11" s="11">
        <f t="shared" si="0"/>
        <v>9</v>
      </c>
      <c r="N11" s="11">
        <f t="shared" si="0"/>
        <v>9</v>
      </c>
      <c r="O11" s="11">
        <f t="shared" si="0"/>
        <v>11</v>
      </c>
      <c r="P11" s="11">
        <f t="shared" si="0"/>
        <v>10</v>
      </c>
      <c r="Q11" s="11">
        <f t="shared" si="0"/>
        <v>8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42</v>
      </c>
      <c r="H12" s="11">
        <f t="shared" si="0"/>
        <v>37</v>
      </c>
      <c r="I12" s="11">
        <f t="shared" si="0"/>
        <v>19</v>
      </c>
      <c r="J12" s="11">
        <f t="shared" si="0"/>
        <v>20</v>
      </c>
      <c r="K12" s="11">
        <f t="shared" si="0"/>
        <v>17</v>
      </c>
      <c r="L12" s="11">
        <f t="shared" si="0"/>
        <v>14</v>
      </c>
      <c r="M12" s="11">
        <f t="shared" si="0"/>
        <v>14</v>
      </c>
      <c r="N12" s="11">
        <f t="shared" si="0"/>
        <v>12</v>
      </c>
      <c r="O12" s="11">
        <f t="shared" si="0"/>
        <v>8</v>
      </c>
      <c r="P12" s="11">
        <f t="shared" si="0"/>
        <v>8</v>
      </c>
      <c r="Q12" s="11">
        <f t="shared" si="0"/>
        <v>9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14</v>
      </c>
      <c r="H13" s="11">
        <f t="shared" si="0"/>
        <v>42</v>
      </c>
      <c r="I13" s="11">
        <f t="shared" si="0"/>
        <v>34</v>
      </c>
      <c r="J13" s="11">
        <f t="shared" si="0"/>
        <v>34</v>
      </c>
      <c r="K13" s="11">
        <f t="shared" si="0"/>
        <v>28</v>
      </c>
      <c r="L13" s="11">
        <f t="shared" si="0"/>
        <v>29</v>
      </c>
      <c r="M13" s="11">
        <f t="shared" si="0"/>
        <v>21</v>
      </c>
      <c r="N13" s="11">
        <f t="shared" si="0"/>
        <v>19</v>
      </c>
      <c r="O13" s="11">
        <f t="shared" si="0"/>
        <v>19</v>
      </c>
      <c r="P13" s="11">
        <f t="shared" si="0"/>
        <v>16</v>
      </c>
      <c r="Q13" s="11">
        <f t="shared" si="0"/>
        <v>15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22</v>
      </c>
      <c r="H14" s="11">
        <f t="shared" si="0"/>
        <v>12</v>
      </c>
      <c r="I14" s="11">
        <f t="shared" si="0"/>
        <v>29</v>
      </c>
      <c r="J14" s="11">
        <f t="shared" si="0"/>
        <v>31</v>
      </c>
      <c r="K14" s="11">
        <f t="shared" si="0"/>
        <v>32</v>
      </c>
      <c r="L14" s="11">
        <f t="shared" si="0"/>
        <v>31</v>
      </c>
      <c r="M14" s="11">
        <f t="shared" si="0"/>
        <v>33</v>
      </c>
      <c r="N14" s="11">
        <f t="shared" si="0"/>
        <v>32</v>
      </c>
      <c r="O14" s="11">
        <f t="shared" si="0"/>
        <v>33</v>
      </c>
      <c r="P14" s="11">
        <f t="shared" si="0"/>
        <v>29</v>
      </c>
      <c r="Q14" s="11">
        <f t="shared" si="0"/>
        <v>28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30</v>
      </c>
      <c r="H15" s="11">
        <f t="shared" si="0"/>
        <v>22</v>
      </c>
      <c r="I15" s="11">
        <f t="shared" si="0"/>
        <v>13</v>
      </c>
      <c r="J15" s="11">
        <f t="shared" si="0"/>
        <v>13</v>
      </c>
      <c r="K15" s="11">
        <f t="shared" si="0"/>
        <v>18</v>
      </c>
      <c r="L15" s="11">
        <f t="shared" si="0"/>
        <v>23</v>
      </c>
      <c r="M15" s="11">
        <f t="shared" si="0"/>
        <v>25</v>
      </c>
      <c r="N15" s="11">
        <f t="shared" si="0"/>
        <v>28</v>
      </c>
      <c r="O15" s="11">
        <f t="shared" si="0"/>
        <v>29</v>
      </c>
      <c r="P15" s="11">
        <f t="shared" si="0"/>
        <v>31</v>
      </c>
      <c r="Q15" s="11">
        <f t="shared" si="0"/>
        <v>31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29</v>
      </c>
      <c r="H16" s="11">
        <f t="shared" si="0"/>
        <v>29</v>
      </c>
      <c r="I16" s="11">
        <f t="shared" si="0"/>
        <v>19</v>
      </c>
      <c r="J16" s="11">
        <f t="shared" si="0"/>
        <v>16</v>
      </c>
      <c r="K16" s="11">
        <f t="shared" si="0"/>
        <v>16</v>
      </c>
      <c r="L16" s="11">
        <f t="shared" si="0"/>
        <v>11</v>
      </c>
      <c r="M16" s="11">
        <f t="shared" si="0"/>
        <v>12</v>
      </c>
      <c r="N16" s="11">
        <f t="shared" si="0"/>
        <v>12</v>
      </c>
      <c r="O16" s="11">
        <f t="shared" si="0"/>
        <v>13</v>
      </c>
      <c r="P16" s="11">
        <f t="shared" si="0"/>
        <v>16</v>
      </c>
      <c r="Q16" s="11">
        <f t="shared" si="0"/>
        <v>20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16</v>
      </c>
      <c r="H17" s="11">
        <f t="shared" si="0"/>
        <v>29</v>
      </c>
      <c r="I17" s="11">
        <f t="shared" si="0"/>
        <v>28</v>
      </c>
      <c r="J17" s="11">
        <f t="shared" si="0"/>
        <v>28</v>
      </c>
      <c r="K17" s="11">
        <f t="shared" si="0"/>
        <v>26</v>
      </c>
      <c r="L17" s="11">
        <f t="shared" si="0"/>
        <v>24</v>
      </c>
      <c r="M17" s="11">
        <f t="shared" si="0"/>
        <v>21</v>
      </c>
      <c r="N17" s="11">
        <f t="shared" si="0"/>
        <v>18</v>
      </c>
      <c r="O17" s="11">
        <f t="shared" si="0"/>
        <v>14</v>
      </c>
      <c r="P17" s="11">
        <f t="shared" si="0"/>
        <v>14</v>
      </c>
      <c r="Q17" s="11">
        <f t="shared" si="0"/>
        <v>9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22</v>
      </c>
      <c r="H18" s="14">
        <f t="shared" si="0"/>
        <v>15</v>
      </c>
      <c r="I18" s="14">
        <f t="shared" si="0"/>
        <v>27</v>
      </c>
      <c r="J18" s="14">
        <f t="shared" si="0"/>
        <v>32</v>
      </c>
      <c r="K18" s="14">
        <f t="shared" si="0"/>
        <v>25</v>
      </c>
      <c r="L18" s="14">
        <f t="shared" si="0"/>
        <v>32</v>
      </c>
      <c r="M18" s="14">
        <f t="shared" si="0"/>
        <v>27</v>
      </c>
      <c r="N18" s="14">
        <f t="shared" si="0"/>
        <v>26</v>
      </c>
      <c r="O18" s="14">
        <f t="shared" si="0"/>
        <v>27</v>
      </c>
      <c r="P18" s="14">
        <f t="shared" si="0"/>
        <v>26</v>
      </c>
      <c r="Q18" s="14">
        <f t="shared" si="0"/>
        <v>25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18</v>
      </c>
      <c r="H19" s="14">
        <f t="shared" si="0"/>
        <v>19</v>
      </c>
      <c r="I19" s="14">
        <f t="shared" si="0"/>
        <v>15</v>
      </c>
      <c r="J19" s="14">
        <f t="shared" si="0"/>
        <v>11</v>
      </c>
      <c r="K19" s="14">
        <f t="shared" si="0"/>
        <v>20</v>
      </c>
      <c r="L19" s="14">
        <f t="shared" si="0"/>
        <v>16</v>
      </c>
      <c r="M19" s="14">
        <f t="shared" si="0"/>
        <v>22</v>
      </c>
      <c r="N19" s="14">
        <f t="shared" si="0"/>
        <v>26</v>
      </c>
      <c r="O19" s="14">
        <f t="shared" si="0"/>
        <v>31</v>
      </c>
      <c r="P19" s="14">
        <f t="shared" si="0"/>
        <v>23</v>
      </c>
      <c r="Q19" s="14">
        <f t="shared" si="0"/>
        <v>29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26</v>
      </c>
      <c r="H20" s="14">
        <f t="shared" si="0"/>
        <v>17</v>
      </c>
      <c r="I20" s="14">
        <f t="shared" si="0"/>
        <v>15</v>
      </c>
      <c r="J20" s="14">
        <f t="shared" si="0"/>
        <v>14</v>
      </c>
      <c r="K20" s="14">
        <f t="shared" si="0"/>
        <v>13</v>
      </c>
      <c r="L20" s="14">
        <f t="shared" si="0"/>
        <v>15</v>
      </c>
      <c r="M20" s="14">
        <f t="shared" si="0"/>
        <v>16</v>
      </c>
      <c r="N20" s="14">
        <f t="shared" si="0"/>
        <v>14</v>
      </c>
      <c r="O20" s="14">
        <f t="shared" si="0"/>
        <v>10</v>
      </c>
      <c r="P20" s="14">
        <f t="shared" si="0"/>
        <v>18</v>
      </c>
      <c r="Q20" s="14">
        <f t="shared" si="0"/>
        <v>14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13</v>
      </c>
      <c r="H21" s="14">
        <f t="shared" si="1"/>
        <v>21</v>
      </c>
      <c r="I21" s="14">
        <f t="shared" si="1"/>
        <v>16</v>
      </c>
      <c r="J21" s="14">
        <f t="shared" si="1"/>
        <v>17</v>
      </c>
      <c r="K21" s="14">
        <f t="shared" si="1"/>
        <v>16</v>
      </c>
      <c r="L21" s="14">
        <f t="shared" si="1"/>
        <v>13</v>
      </c>
      <c r="M21" s="14">
        <f t="shared" si="1"/>
        <v>10</v>
      </c>
      <c r="N21" s="14">
        <f t="shared" si="1"/>
        <v>10</v>
      </c>
      <c r="O21" s="14">
        <f t="shared" si="1"/>
        <v>12</v>
      </c>
      <c r="P21" s="14">
        <f t="shared" si="1"/>
        <v>11</v>
      </c>
      <c r="Q21" s="14">
        <f t="shared" si="1"/>
        <v>14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</v>
      </c>
      <c r="H22" s="14">
        <f t="shared" si="1"/>
        <v>10</v>
      </c>
      <c r="I22" s="14">
        <f t="shared" si="1"/>
        <v>18</v>
      </c>
      <c r="J22" s="14">
        <f t="shared" si="1"/>
        <v>15</v>
      </c>
      <c r="K22" s="14">
        <f t="shared" si="1"/>
        <v>17</v>
      </c>
      <c r="L22" s="14">
        <f t="shared" si="1"/>
        <v>15</v>
      </c>
      <c r="M22" s="14">
        <f t="shared" si="1"/>
        <v>13</v>
      </c>
      <c r="N22" s="14">
        <f t="shared" si="1"/>
        <v>11</v>
      </c>
      <c r="O22" s="14">
        <f t="shared" si="1"/>
        <v>11</v>
      </c>
      <c r="P22" s="14">
        <f t="shared" si="1"/>
        <v>9</v>
      </c>
      <c r="Q22" s="14">
        <f t="shared" si="1"/>
        <v>9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3</v>
      </c>
      <c r="H23" s="14">
        <f t="shared" si="1"/>
        <v>1</v>
      </c>
      <c r="I23" s="14">
        <f t="shared" si="1"/>
        <v>6</v>
      </c>
      <c r="J23" s="14">
        <f t="shared" si="1"/>
        <v>7</v>
      </c>
      <c r="K23" s="14">
        <f t="shared" si="1"/>
        <v>6</v>
      </c>
      <c r="L23" s="14">
        <f t="shared" si="1"/>
        <v>10</v>
      </c>
      <c r="M23" s="14">
        <f t="shared" si="1"/>
        <v>9</v>
      </c>
      <c r="N23" s="14">
        <f t="shared" si="1"/>
        <v>11</v>
      </c>
      <c r="O23" s="14">
        <f t="shared" si="1"/>
        <v>9</v>
      </c>
      <c r="P23" s="14">
        <f t="shared" si="1"/>
        <v>10</v>
      </c>
      <c r="Q23" s="14">
        <f t="shared" si="1"/>
        <v>7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</v>
      </c>
      <c r="H24" s="14">
        <f t="shared" si="1"/>
        <v>1</v>
      </c>
      <c r="I24" s="14">
        <f t="shared" si="1"/>
        <v>0</v>
      </c>
      <c r="J24" s="14">
        <f t="shared" si="1"/>
        <v>2</v>
      </c>
      <c r="K24" s="14">
        <f t="shared" si="1"/>
        <v>2</v>
      </c>
      <c r="L24" s="14">
        <f t="shared" si="1"/>
        <v>1</v>
      </c>
      <c r="M24" s="14">
        <f t="shared" si="1"/>
        <v>3</v>
      </c>
      <c r="N24" s="14">
        <f t="shared" si="1"/>
        <v>2</v>
      </c>
      <c r="O24" s="14">
        <f t="shared" si="1"/>
        <v>4</v>
      </c>
      <c r="P24" s="14">
        <f t="shared" si="1"/>
        <v>4</v>
      </c>
      <c r="Q24" s="14">
        <f t="shared" si="1"/>
        <v>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355</v>
      </c>
      <c r="H26" s="17">
        <f>SUM(H5:H25)</f>
        <v>342</v>
      </c>
      <c r="I26" s="17">
        <f t="shared" ref="I26:N26" si="2">SUM(I5:I25)</f>
        <v>308</v>
      </c>
      <c r="J26" s="17">
        <f t="shared" si="2"/>
        <v>305</v>
      </c>
      <c r="K26" s="17">
        <f t="shared" si="2"/>
        <v>300</v>
      </c>
      <c r="L26" s="17">
        <f t="shared" si="2"/>
        <v>295</v>
      </c>
      <c r="M26" s="17">
        <f t="shared" si="2"/>
        <v>283</v>
      </c>
      <c r="N26" s="17">
        <f t="shared" si="2"/>
        <v>281</v>
      </c>
      <c r="O26" s="17">
        <f>SUM(O5:O25)</f>
        <v>276</v>
      </c>
      <c r="P26" s="17">
        <f>SUM(P5:P25)</f>
        <v>267</v>
      </c>
      <c r="Q26" s="17">
        <f>SUM(Q5:Q25)</f>
        <v>266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23</v>
      </c>
      <c r="H31" s="21">
        <f t="shared" si="3"/>
        <v>28</v>
      </c>
      <c r="I31" s="21">
        <f t="shared" si="3"/>
        <v>32</v>
      </c>
      <c r="J31" s="21">
        <f t="shared" si="3"/>
        <v>32</v>
      </c>
      <c r="K31" s="21">
        <f t="shared" si="3"/>
        <v>30</v>
      </c>
      <c r="L31" s="21">
        <f t="shared" si="3"/>
        <v>28</v>
      </c>
      <c r="M31" s="21">
        <f t="shared" si="3"/>
        <v>25</v>
      </c>
      <c r="N31" s="21">
        <f t="shared" si="3"/>
        <v>23</v>
      </c>
      <c r="O31" s="21">
        <f t="shared" si="3"/>
        <v>22</v>
      </c>
      <c r="P31" s="21">
        <f t="shared" si="3"/>
        <v>18</v>
      </c>
      <c r="Q31" s="21">
        <f t="shared" si="3"/>
        <v>16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247</v>
      </c>
      <c r="H32" s="22">
        <f t="shared" si="4"/>
        <v>230</v>
      </c>
      <c r="I32" s="22">
        <f t="shared" si="4"/>
        <v>179</v>
      </c>
      <c r="J32" s="22">
        <f t="shared" si="4"/>
        <v>175</v>
      </c>
      <c r="K32" s="22">
        <f t="shared" si="4"/>
        <v>171</v>
      </c>
      <c r="L32" s="22">
        <f t="shared" si="4"/>
        <v>165</v>
      </c>
      <c r="M32" s="22">
        <f t="shared" si="4"/>
        <v>158</v>
      </c>
      <c r="N32" s="22">
        <f t="shared" si="4"/>
        <v>158</v>
      </c>
      <c r="O32" s="22">
        <f t="shared" si="4"/>
        <v>150</v>
      </c>
      <c r="P32" s="22">
        <f t="shared" si="4"/>
        <v>148</v>
      </c>
      <c r="Q32" s="22">
        <f t="shared" si="4"/>
        <v>146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85</v>
      </c>
      <c r="H33" s="23">
        <f t="shared" si="5"/>
        <v>84</v>
      </c>
      <c r="I33" s="23">
        <f t="shared" si="5"/>
        <v>97</v>
      </c>
      <c r="J33" s="23">
        <f t="shared" si="5"/>
        <v>98</v>
      </c>
      <c r="K33" s="23">
        <f t="shared" si="5"/>
        <v>99</v>
      </c>
      <c r="L33" s="23">
        <f t="shared" si="5"/>
        <v>102</v>
      </c>
      <c r="M33" s="23">
        <f t="shared" si="5"/>
        <v>100</v>
      </c>
      <c r="N33" s="23">
        <f t="shared" si="5"/>
        <v>100</v>
      </c>
      <c r="O33" s="23">
        <f t="shared" si="5"/>
        <v>104</v>
      </c>
      <c r="P33" s="23">
        <f t="shared" si="5"/>
        <v>101</v>
      </c>
      <c r="Q33" s="23">
        <f t="shared" si="5"/>
        <v>104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355</v>
      </c>
      <c r="H34" s="24">
        <f>SUM(H31:H33)</f>
        <v>342</v>
      </c>
      <c r="I34" s="24">
        <f t="shared" ref="I34:N34" si="6">SUM(I31:I33)</f>
        <v>308</v>
      </c>
      <c r="J34" s="24">
        <f t="shared" si="6"/>
        <v>305</v>
      </c>
      <c r="K34" s="24">
        <f t="shared" si="6"/>
        <v>300</v>
      </c>
      <c r="L34" s="24">
        <f t="shared" si="6"/>
        <v>295</v>
      </c>
      <c r="M34" s="24">
        <f t="shared" si="6"/>
        <v>283</v>
      </c>
      <c r="N34" s="24">
        <f t="shared" si="6"/>
        <v>281</v>
      </c>
      <c r="O34" s="24">
        <f>SUM(O31:O33)</f>
        <v>276</v>
      </c>
      <c r="P34" s="24">
        <f>SUM(P31:P33)</f>
        <v>267</v>
      </c>
      <c r="Q34" s="24">
        <f>SUM(Q31:Q33)</f>
        <v>266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6.5</v>
      </c>
      <c r="H39" s="33">
        <f t="shared" si="7"/>
        <v>8.1999999999999993</v>
      </c>
      <c r="I39" s="33">
        <f t="shared" si="7"/>
        <v>10.4</v>
      </c>
      <c r="J39" s="33">
        <f t="shared" si="7"/>
        <v>10.5</v>
      </c>
      <c r="K39" s="33">
        <f t="shared" si="7"/>
        <v>10</v>
      </c>
      <c r="L39" s="33">
        <f t="shared" si="7"/>
        <v>9.5</v>
      </c>
      <c r="M39" s="33">
        <f t="shared" si="7"/>
        <v>8.8000000000000007</v>
      </c>
      <c r="N39" s="33">
        <f t="shared" si="7"/>
        <v>8.1999999999999993</v>
      </c>
      <c r="O39" s="33">
        <f t="shared" si="7"/>
        <v>8</v>
      </c>
      <c r="P39" s="33">
        <f t="shared" si="7"/>
        <v>6.7</v>
      </c>
      <c r="Q39" s="33">
        <f t="shared" si="7"/>
        <v>6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69.599999999999994</v>
      </c>
      <c r="H40" s="35">
        <f t="shared" si="8"/>
        <v>67.3</v>
      </c>
      <c r="I40" s="35">
        <f t="shared" si="8"/>
        <v>58.1</v>
      </c>
      <c r="J40" s="35">
        <f t="shared" si="8"/>
        <v>57.4</v>
      </c>
      <c r="K40" s="35">
        <f t="shared" si="8"/>
        <v>57</v>
      </c>
      <c r="L40" s="35">
        <f t="shared" si="8"/>
        <v>55.9</v>
      </c>
      <c r="M40" s="35">
        <f t="shared" si="8"/>
        <v>55.8</v>
      </c>
      <c r="N40" s="35">
        <f t="shared" si="8"/>
        <v>56.2</v>
      </c>
      <c r="O40" s="35">
        <f t="shared" si="8"/>
        <v>54.3</v>
      </c>
      <c r="P40" s="35">
        <f t="shared" si="8"/>
        <v>55.4</v>
      </c>
      <c r="Q40" s="35">
        <f t="shared" si="8"/>
        <v>54.9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23.9</v>
      </c>
      <c r="H41" s="37">
        <f t="shared" si="9"/>
        <v>24.6</v>
      </c>
      <c r="I41" s="37">
        <f t="shared" si="9"/>
        <v>31.5</v>
      </c>
      <c r="J41" s="37">
        <f t="shared" si="9"/>
        <v>32.1</v>
      </c>
      <c r="K41" s="37">
        <f t="shared" si="9"/>
        <v>33</v>
      </c>
      <c r="L41" s="37">
        <f t="shared" si="9"/>
        <v>34.6</v>
      </c>
      <c r="M41" s="37">
        <f t="shared" si="9"/>
        <v>35.299999999999997</v>
      </c>
      <c r="N41" s="37">
        <f t="shared" si="9"/>
        <v>35.6</v>
      </c>
      <c r="O41" s="37">
        <f t="shared" si="9"/>
        <v>37.700000000000003</v>
      </c>
      <c r="P41" s="37">
        <f t="shared" si="9"/>
        <v>37.799999999999997</v>
      </c>
      <c r="Q41" s="37">
        <f t="shared" si="9"/>
        <v>39.1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50" t="s">
        <v>39</v>
      </c>
      <c r="D48" s="51"/>
      <c r="E48" s="51"/>
      <c r="F48" s="52"/>
      <c r="J48" s="50" t="s">
        <v>40</v>
      </c>
      <c r="K48" s="51"/>
      <c r="L48" s="51"/>
      <c r="M48" s="51"/>
      <c r="N48" s="51"/>
      <c r="O48" s="5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53"/>
      <c r="D49" s="54"/>
      <c r="E49" s="54"/>
      <c r="F49" s="55"/>
      <c r="J49" s="53"/>
      <c r="K49" s="54"/>
      <c r="L49" s="54"/>
      <c r="M49" s="54"/>
      <c r="N49" s="54"/>
      <c r="O49" s="5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0"/>
      <c r="D50" s="40"/>
      <c r="E50" s="40"/>
      <c r="F50" s="4"/>
      <c r="L50" s="41"/>
      <c r="M50" s="41"/>
      <c r="N50" s="41"/>
      <c r="O50" s="4"/>
      <c r="P50" s="4"/>
      <c r="Q50" s="4"/>
      <c r="R50" s="4"/>
      <c r="S50" s="42"/>
      <c r="T50" s="4"/>
    </row>
    <row r="51" spans="1:21" ht="23.25" customHeight="1" x14ac:dyDescent="0.25">
      <c r="A51" s="4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"/>
      <c r="P51" s="4"/>
      <c r="Q51" s="4"/>
      <c r="R51" s="4"/>
      <c r="S51" s="42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6</v>
      </c>
      <c r="H84" s="8">
        <v>9</v>
      </c>
      <c r="I84" s="8">
        <v>5</v>
      </c>
      <c r="J84" s="8">
        <v>6</v>
      </c>
      <c r="K84" s="8">
        <v>6</v>
      </c>
      <c r="L84" s="8">
        <v>5</v>
      </c>
      <c r="M84" s="8">
        <v>4</v>
      </c>
      <c r="N84" s="21">
        <v>3</v>
      </c>
      <c r="O84" s="21">
        <v>3</v>
      </c>
      <c r="P84" s="21">
        <v>1</v>
      </c>
      <c r="Q84" s="21">
        <v>1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</v>
      </c>
      <c r="H85" s="8">
        <v>5</v>
      </c>
      <c r="I85" s="8">
        <v>7</v>
      </c>
      <c r="J85" s="8">
        <v>7</v>
      </c>
      <c r="K85" s="8">
        <v>6</v>
      </c>
      <c r="L85" s="8">
        <v>5</v>
      </c>
      <c r="M85" s="8">
        <v>5</v>
      </c>
      <c r="N85" s="21">
        <v>5</v>
      </c>
      <c r="O85" s="21">
        <v>5</v>
      </c>
      <c r="P85" s="21">
        <v>5</v>
      </c>
      <c r="Q85" s="21">
        <v>4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5</v>
      </c>
      <c r="H86" s="8">
        <v>3</v>
      </c>
      <c r="I86" s="8">
        <v>8</v>
      </c>
      <c r="J86" s="8">
        <v>7</v>
      </c>
      <c r="K86" s="8">
        <v>8</v>
      </c>
      <c r="L86" s="8">
        <v>8</v>
      </c>
      <c r="M86" s="8">
        <v>6</v>
      </c>
      <c r="N86" s="21">
        <v>7</v>
      </c>
      <c r="O86" s="21">
        <v>7</v>
      </c>
      <c r="P86" s="21">
        <v>6</v>
      </c>
      <c r="Q86" s="21">
        <v>5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8</v>
      </c>
      <c r="H87" s="11">
        <v>4</v>
      </c>
      <c r="I87" s="11">
        <v>5</v>
      </c>
      <c r="J87" s="11">
        <v>5</v>
      </c>
      <c r="K87" s="11">
        <v>7</v>
      </c>
      <c r="L87" s="11">
        <v>8</v>
      </c>
      <c r="M87" s="11">
        <v>7</v>
      </c>
      <c r="N87" s="22">
        <v>9</v>
      </c>
      <c r="O87" s="22">
        <v>6</v>
      </c>
      <c r="P87" s="22">
        <v>7</v>
      </c>
      <c r="Q87" s="22">
        <v>8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10</v>
      </c>
      <c r="H88" s="11">
        <v>7</v>
      </c>
      <c r="I88" s="11">
        <v>4</v>
      </c>
      <c r="J88" s="11">
        <v>3</v>
      </c>
      <c r="K88" s="11">
        <v>1</v>
      </c>
      <c r="L88" s="11">
        <v>1</v>
      </c>
      <c r="M88" s="11">
        <v>3</v>
      </c>
      <c r="N88" s="22">
        <v>3</v>
      </c>
      <c r="O88" s="22">
        <v>4</v>
      </c>
      <c r="P88" s="22">
        <v>6</v>
      </c>
      <c r="Q88" s="22">
        <v>7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12</v>
      </c>
      <c r="H89" s="11">
        <v>8</v>
      </c>
      <c r="I89" s="11">
        <v>6</v>
      </c>
      <c r="J89" s="11">
        <v>6</v>
      </c>
      <c r="K89" s="11">
        <v>7</v>
      </c>
      <c r="L89" s="11">
        <v>4</v>
      </c>
      <c r="M89" s="11">
        <v>6</v>
      </c>
      <c r="N89" s="22">
        <v>5</v>
      </c>
      <c r="O89" s="22">
        <v>2</v>
      </c>
      <c r="P89" s="22">
        <v>1</v>
      </c>
      <c r="Q89" s="22">
        <v>1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24</v>
      </c>
      <c r="H90" s="11">
        <v>13</v>
      </c>
      <c r="I90" s="11">
        <v>6</v>
      </c>
      <c r="J90" s="11">
        <v>5</v>
      </c>
      <c r="K90" s="11">
        <v>6</v>
      </c>
      <c r="L90" s="11">
        <v>6</v>
      </c>
      <c r="M90" s="11">
        <v>6</v>
      </c>
      <c r="N90" s="22">
        <v>6</v>
      </c>
      <c r="O90" s="22">
        <v>8</v>
      </c>
      <c r="P90" s="22">
        <v>7</v>
      </c>
      <c r="Q90" s="22">
        <v>5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25</v>
      </c>
      <c r="H91" s="11">
        <v>23</v>
      </c>
      <c r="I91" s="11">
        <v>12</v>
      </c>
      <c r="J91" s="11">
        <v>12</v>
      </c>
      <c r="K91" s="11">
        <v>9</v>
      </c>
      <c r="L91" s="11">
        <v>7</v>
      </c>
      <c r="M91" s="11">
        <v>7</v>
      </c>
      <c r="N91" s="22">
        <v>6</v>
      </c>
      <c r="O91" s="22">
        <v>4</v>
      </c>
      <c r="P91" s="22">
        <v>5</v>
      </c>
      <c r="Q91" s="22">
        <v>5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3</v>
      </c>
      <c r="H92" s="11">
        <v>25</v>
      </c>
      <c r="I92" s="11">
        <v>20</v>
      </c>
      <c r="J92" s="11">
        <v>18</v>
      </c>
      <c r="K92" s="11">
        <v>14</v>
      </c>
      <c r="L92" s="11">
        <v>18</v>
      </c>
      <c r="M92" s="11">
        <v>11</v>
      </c>
      <c r="N92" s="22">
        <v>11</v>
      </c>
      <c r="O92" s="22">
        <v>11</v>
      </c>
      <c r="P92" s="22">
        <v>8</v>
      </c>
      <c r="Q92" s="22">
        <v>8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12</v>
      </c>
      <c r="H93" s="11">
        <v>2</v>
      </c>
      <c r="I93" s="11">
        <v>17</v>
      </c>
      <c r="J93" s="11">
        <v>20</v>
      </c>
      <c r="K93" s="11">
        <v>19</v>
      </c>
      <c r="L93" s="11">
        <v>18</v>
      </c>
      <c r="M93" s="11">
        <v>20</v>
      </c>
      <c r="N93" s="22">
        <v>18</v>
      </c>
      <c r="O93" s="22">
        <v>17</v>
      </c>
      <c r="P93" s="22">
        <v>15</v>
      </c>
      <c r="Q93" s="22">
        <v>17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15</v>
      </c>
      <c r="H94" s="11">
        <v>12</v>
      </c>
      <c r="I94" s="11">
        <v>2</v>
      </c>
      <c r="J94" s="11">
        <v>4</v>
      </c>
      <c r="K94" s="11">
        <v>10</v>
      </c>
      <c r="L94" s="11">
        <v>11</v>
      </c>
      <c r="M94" s="11">
        <v>13</v>
      </c>
      <c r="N94" s="22">
        <v>16</v>
      </c>
      <c r="O94" s="22">
        <v>18</v>
      </c>
      <c r="P94" s="22">
        <v>18</v>
      </c>
      <c r="Q94" s="22">
        <v>18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14</v>
      </c>
      <c r="H95" s="11">
        <v>14</v>
      </c>
      <c r="I95" s="11">
        <v>10</v>
      </c>
      <c r="J95" s="11">
        <v>6</v>
      </c>
      <c r="K95" s="11">
        <v>6</v>
      </c>
      <c r="L95" s="11">
        <v>2</v>
      </c>
      <c r="M95" s="11">
        <v>2</v>
      </c>
      <c r="N95" s="22">
        <v>2</v>
      </c>
      <c r="O95" s="22">
        <v>4</v>
      </c>
      <c r="P95" s="22">
        <v>9</v>
      </c>
      <c r="Q95" s="22">
        <v>9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5</v>
      </c>
      <c r="H96" s="11">
        <v>14</v>
      </c>
      <c r="I96" s="11">
        <v>15</v>
      </c>
      <c r="J96" s="11">
        <v>15</v>
      </c>
      <c r="K96" s="11">
        <v>14</v>
      </c>
      <c r="L96" s="11">
        <v>14</v>
      </c>
      <c r="M96" s="11">
        <v>12</v>
      </c>
      <c r="N96" s="22">
        <v>10</v>
      </c>
      <c r="O96" s="22">
        <v>5</v>
      </c>
      <c r="P96" s="22">
        <v>5</v>
      </c>
      <c r="Q96" s="22">
        <v>1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12</v>
      </c>
      <c r="H97" s="14">
        <v>5</v>
      </c>
      <c r="I97" s="14">
        <v>14</v>
      </c>
      <c r="J97" s="14">
        <v>16</v>
      </c>
      <c r="K97" s="14">
        <v>12</v>
      </c>
      <c r="L97" s="14">
        <v>16</v>
      </c>
      <c r="M97" s="14">
        <v>14</v>
      </c>
      <c r="N97" s="23">
        <v>13</v>
      </c>
      <c r="O97" s="23">
        <v>14</v>
      </c>
      <c r="P97" s="23">
        <v>14</v>
      </c>
      <c r="Q97" s="23">
        <v>15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8</v>
      </c>
      <c r="H98" s="14">
        <v>10</v>
      </c>
      <c r="I98" s="14">
        <v>5</v>
      </c>
      <c r="J98" s="14">
        <v>5</v>
      </c>
      <c r="K98" s="14">
        <v>9</v>
      </c>
      <c r="L98" s="14">
        <v>7</v>
      </c>
      <c r="M98" s="14">
        <v>10</v>
      </c>
      <c r="N98" s="23">
        <v>13</v>
      </c>
      <c r="O98" s="23">
        <v>16</v>
      </c>
      <c r="P98" s="23">
        <v>11</v>
      </c>
      <c r="Q98" s="23">
        <v>14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11</v>
      </c>
      <c r="H99" s="14">
        <v>7</v>
      </c>
      <c r="I99" s="14">
        <v>8</v>
      </c>
      <c r="J99" s="14">
        <v>6</v>
      </c>
      <c r="K99" s="14">
        <v>5</v>
      </c>
      <c r="L99" s="14">
        <v>6</v>
      </c>
      <c r="M99" s="14">
        <v>7</v>
      </c>
      <c r="N99" s="23">
        <v>5</v>
      </c>
      <c r="O99" s="23">
        <v>5</v>
      </c>
      <c r="P99" s="23">
        <v>8</v>
      </c>
      <c r="Q99" s="23">
        <v>6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7</v>
      </c>
      <c r="H100" s="14">
        <v>6</v>
      </c>
      <c r="I100" s="14">
        <v>6</v>
      </c>
      <c r="J100" s="14">
        <v>7</v>
      </c>
      <c r="K100" s="14">
        <v>7</v>
      </c>
      <c r="L100" s="14">
        <v>4</v>
      </c>
      <c r="M100" s="14">
        <v>4</v>
      </c>
      <c r="N100" s="23">
        <v>5</v>
      </c>
      <c r="O100" s="23">
        <v>5</v>
      </c>
      <c r="P100" s="23">
        <v>4</v>
      </c>
      <c r="Q100" s="23">
        <v>6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0</v>
      </c>
      <c r="H101" s="14">
        <v>5</v>
      </c>
      <c r="I101" s="14">
        <v>4</v>
      </c>
      <c r="J101" s="14">
        <v>3</v>
      </c>
      <c r="K101" s="14">
        <v>4</v>
      </c>
      <c r="L101" s="14">
        <v>5</v>
      </c>
      <c r="M101" s="14">
        <v>4</v>
      </c>
      <c r="N101" s="23">
        <v>3</v>
      </c>
      <c r="O101" s="23">
        <v>4</v>
      </c>
      <c r="P101" s="23">
        <v>3</v>
      </c>
      <c r="Q101" s="23">
        <v>2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</v>
      </c>
      <c r="H102" s="14">
        <v>0</v>
      </c>
      <c r="I102" s="14">
        <v>3</v>
      </c>
      <c r="J102" s="14">
        <v>2</v>
      </c>
      <c r="K102" s="14">
        <v>2</v>
      </c>
      <c r="L102" s="14">
        <v>3</v>
      </c>
      <c r="M102" s="14">
        <v>2</v>
      </c>
      <c r="N102" s="23">
        <v>2</v>
      </c>
      <c r="O102" s="23">
        <v>2</v>
      </c>
      <c r="P102" s="23">
        <v>4</v>
      </c>
      <c r="Q102" s="23">
        <v>3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1</v>
      </c>
      <c r="I103" s="14">
        <v>0</v>
      </c>
      <c r="J103" s="14">
        <v>2</v>
      </c>
      <c r="K103" s="14">
        <v>2</v>
      </c>
      <c r="L103" s="14">
        <v>1</v>
      </c>
      <c r="M103" s="14">
        <v>1</v>
      </c>
      <c r="N103" s="23">
        <v>1</v>
      </c>
      <c r="O103" s="23">
        <v>1</v>
      </c>
      <c r="P103" s="23">
        <v>1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180</v>
      </c>
      <c r="H105" s="17">
        <f t="shared" ref="H105:N105" si="10">SUM(H84:H104)</f>
        <v>173</v>
      </c>
      <c r="I105" s="17">
        <f t="shared" si="10"/>
        <v>157</v>
      </c>
      <c r="J105" s="17">
        <f t="shared" si="10"/>
        <v>155</v>
      </c>
      <c r="K105" s="17">
        <f t="shared" si="10"/>
        <v>154</v>
      </c>
      <c r="L105" s="17">
        <f t="shared" si="10"/>
        <v>149</v>
      </c>
      <c r="M105" s="17">
        <f t="shared" si="10"/>
        <v>144</v>
      </c>
      <c r="N105" s="17">
        <f t="shared" si="10"/>
        <v>143</v>
      </c>
      <c r="O105" s="17">
        <f>SUM(O84:O104)</f>
        <v>141</v>
      </c>
      <c r="P105" s="17">
        <f>SUM(P84:P104)</f>
        <v>138</v>
      </c>
      <c r="Q105" s="17">
        <f>SUM(Q84:Q104)</f>
        <v>137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13</v>
      </c>
      <c r="H110" s="8">
        <f t="shared" si="11"/>
        <v>17</v>
      </c>
      <c r="I110" s="8">
        <f t="shared" si="11"/>
        <v>20</v>
      </c>
      <c r="J110" s="8">
        <f t="shared" si="11"/>
        <v>20</v>
      </c>
      <c r="K110" s="8">
        <f t="shared" si="11"/>
        <v>20</v>
      </c>
      <c r="L110" s="8">
        <f t="shared" si="11"/>
        <v>18</v>
      </c>
      <c r="M110" s="8">
        <f t="shared" si="11"/>
        <v>15</v>
      </c>
      <c r="N110" s="8">
        <f t="shared" si="11"/>
        <v>15</v>
      </c>
      <c r="O110" s="8">
        <f t="shared" si="11"/>
        <v>15</v>
      </c>
      <c r="P110" s="8">
        <f t="shared" si="11"/>
        <v>12</v>
      </c>
      <c r="Q110" s="8">
        <v>10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128</v>
      </c>
      <c r="H111" s="11">
        <f t="shared" si="12"/>
        <v>122</v>
      </c>
      <c r="I111" s="11">
        <f t="shared" si="12"/>
        <v>97</v>
      </c>
      <c r="J111" s="11">
        <f t="shared" si="12"/>
        <v>94</v>
      </c>
      <c r="K111" s="11">
        <f t="shared" si="12"/>
        <v>93</v>
      </c>
      <c r="L111" s="11">
        <f t="shared" si="12"/>
        <v>89</v>
      </c>
      <c r="M111" s="11">
        <f t="shared" si="12"/>
        <v>87</v>
      </c>
      <c r="N111" s="11">
        <f t="shared" si="12"/>
        <v>86</v>
      </c>
      <c r="O111" s="11">
        <f t="shared" si="12"/>
        <v>79</v>
      </c>
      <c r="P111" s="11">
        <f t="shared" si="12"/>
        <v>81</v>
      </c>
      <c r="Q111" s="11">
        <v>79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39</v>
      </c>
      <c r="H112" s="14">
        <f t="shared" si="13"/>
        <v>34</v>
      </c>
      <c r="I112" s="14">
        <f t="shared" si="13"/>
        <v>40</v>
      </c>
      <c r="J112" s="14">
        <f t="shared" si="13"/>
        <v>41</v>
      </c>
      <c r="K112" s="14">
        <f t="shared" si="13"/>
        <v>41</v>
      </c>
      <c r="L112" s="14">
        <f t="shared" si="13"/>
        <v>42</v>
      </c>
      <c r="M112" s="14">
        <f t="shared" si="13"/>
        <v>42</v>
      </c>
      <c r="N112" s="14">
        <f t="shared" si="13"/>
        <v>42</v>
      </c>
      <c r="O112" s="14">
        <f t="shared" si="13"/>
        <v>47</v>
      </c>
      <c r="P112" s="14">
        <f t="shared" si="13"/>
        <v>45</v>
      </c>
      <c r="Q112" s="14">
        <v>48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180</v>
      </c>
      <c r="H113" s="17">
        <f t="shared" ref="H113:N113" si="14">SUM(H110:H112)</f>
        <v>173</v>
      </c>
      <c r="I113" s="17">
        <f t="shared" si="14"/>
        <v>157</v>
      </c>
      <c r="J113" s="17">
        <f t="shared" si="14"/>
        <v>155</v>
      </c>
      <c r="K113" s="17">
        <f t="shared" si="14"/>
        <v>154</v>
      </c>
      <c r="L113" s="17">
        <f t="shared" si="14"/>
        <v>149</v>
      </c>
      <c r="M113" s="17">
        <f t="shared" si="14"/>
        <v>144</v>
      </c>
      <c r="N113" s="17">
        <f t="shared" si="14"/>
        <v>143</v>
      </c>
      <c r="O113" s="17">
        <f>SUM(O110:O112)</f>
        <v>141</v>
      </c>
      <c r="P113" s="17">
        <f>SUM(P110:P112)</f>
        <v>138</v>
      </c>
      <c r="Q113" s="17">
        <f>SUM(Q110:Q112)</f>
        <v>137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3">
        <f t="shared" ref="G118:Q118" si="15">ROUND(G110/G113*100,1)</f>
        <v>7.2</v>
      </c>
      <c r="H118" s="43">
        <f t="shared" si="15"/>
        <v>9.8000000000000007</v>
      </c>
      <c r="I118" s="43">
        <f t="shared" si="15"/>
        <v>12.7</v>
      </c>
      <c r="J118" s="43">
        <f t="shared" si="15"/>
        <v>12.9</v>
      </c>
      <c r="K118" s="43">
        <f t="shared" si="15"/>
        <v>13</v>
      </c>
      <c r="L118" s="43">
        <f t="shared" si="15"/>
        <v>12.1</v>
      </c>
      <c r="M118" s="43">
        <f t="shared" si="15"/>
        <v>10.4</v>
      </c>
      <c r="N118" s="43">
        <f t="shared" si="15"/>
        <v>10.5</v>
      </c>
      <c r="O118" s="43">
        <f t="shared" si="15"/>
        <v>10.6</v>
      </c>
      <c r="P118" s="43">
        <f t="shared" si="15"/>
        <v>8.6999999999999993</v>
      </c>
      <c r="Q118" s="43">
        <f t="shared" si="15"/>
        <v>7.3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44">
        <f t="shared" ref="G119:Q119" si="16">ROUND(G111/G113*100,1)</f>
        <v>71.099999999999994</v>
      </c>
      <c r="H119" s="44">
        <f t="shared" si="16"/>
        <v>70.5</v>
      </c>
      <c r="I119" s="44">
        <f t="shared" si="16"/>
        <v>61.8</v>
      </c>
      <c r="J119" s="44">
        <f t="shared" si="16"/>
        <v>60.6</v>
      </c>
      <c r="K119" s="44">
        <f t="shared" si="16"/>
        <v>60.4</v>
      </c>
      <c r="L119" s="44">
        <f t="shared" si="16"/>
        <v>59.7</v>
      </c>
      <c r="M119" s="44">
        <f t="shared" si="16"/>
        <v>60.4</v>
      </c>
      <c r="N119" s="44">
        <f t="shared" si="16"/>
        <v>60.1</v>
      </c>
      <c r="O119" s="44">
        <f t="shared" si="16"/>
        <v>56</v>
      </c>
      <c r="P119" s="44">
        <f t="shared" si="16"/>
        <v>58.7</v>
      </c>
      <c r="Q119" s="44">
        <f t="shared" si="16"/>
        <v>57.7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45">
        <f t="shared" ref="G120:Q120" si="17">ROUND(G112/G113*100,1)</f>
        <v>21.7</v>
      </c>
      <c r="H120" s="45">
        <f t="shared" si="17"/>
        <v>19.7</v>
      </c>
      <c r="I120" s="45">
        <f t="shared" si="17"/>
        <v>25.5</v>
      </c>
      <c r="J120" s="45">
        <f t="shared" si="17"/>
        <v>26.5</v>
      </c>
      <c r="K120" s="45">
        <f t="shared" si="17"/>
        <v>26.6</v>
      </c>
      <c r="L120" s="45">
        <f t="shared" si="17"/>
        <v>28.2</v>
      </c>
      <c r="M120" s="45">
        <f t="shared" si="17"/>
        <v>29.2</v>
      </c>
      <c r="N120" s="45">
        <f t="shared" si="17"/>
        <v>29.4</v>
      </c>
      <c r="O120" s="45">
        <f t="shared" si="17"/>
        <v>33.299999999999997</v>
      </c>
      <c r="P120" s="45">
        <f t="shared" si="17"/>
        <v>32.6</v>
      </c>
      <c r="Q120" s="45">
        <f t="shared" si="17"/>
        <v>35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5</v>
      </c>
      <c r="H130" s="8">
        <v>4</v>
      </c>
      <c r="I130" s="8">
        <v>3</v>
      </c>
      <c r="J130" s="8">
        <v>3</v>
      </c>
      <c r="K130" s="8">
        <v>2</v>
      </c>
      <c r="L130" s="8">
        <v>2</v>
      </c>
      <c r="M130" s="8">
        <v>3</v>
      </c>
      <c r="N130" s="21">
        <v>2</v>
      </c>
      <c r="O130" s="21">
        <v>2</v>
      </c>
      <c r="P130" s="21">
        <v>2</v>
      </c>
      <c r="Q130" s="21">
        <v>2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</v>
      </c>
      <c r="H131" s="8">
        <v>5</v>
      </c>
      <c r="I131" s="8">
        <v>4</v>
      </c>
      <c r="J131" s="8">
        <v>3</v>
      </c>
      <c r="K131" s="8">
        <v>3</v>
      </c>
      <c r="L131" s="8">
        <v>3</v>
      </c>
      <c r="M131" s="8">
        <v>1</v>
      </c>
      <c r="N131" s="21">
        <v>2</v>
      </c>
      <c r="O131" s="21">
        <v>2</v>
      </c>
      <c r="P131" s="21">
        <v>1</v>
      </c>
      <c r="Q131" s="21">
        <v>2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</v>
      </c>
      <c r="H132" s="8">
        <v>2</v>
      </c>
      <c r="I132" s="8">
        <v>5</v>
      </c>
      <c r="J132" s="8">
        <v>6</v>
      </c>
      <c r="K132" s="8">
        <v>5</v>
      </c>
      <c r="L132" s="8">
        <v>5</v>
      </c>
      <c r="M132" s="8">
        <v>6</v>
      </c>
      <c r="N132" s="21">
        <v>4</v>
      </c>
      <c r="O132" s="21">
        <v>3</v>
      </c>
      <c r="P132" s="21">
        <v>3</v>
      </c>
      <c r="Q132" s="21">
        <v>2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8</v>
      </c>
      <c r="H133" s="11">
        <v>3</v>
      </c>
      <c r="I133" s="11">
        <v>2</v>
      </c>
      <c r="J133" s="11">
        <v>2</v>
      </c>
      <c r="K133" s="11">
        <v>4</v>
      </c>
      <c r="L133" s="11">
        <v>5</v>
      </c>
      <c r="M133" s="11">
        <v>4</v>
      </c>
      <c r="N133" s="22">
        <v>5</v>
      </c>
      <c r="O133" s="22">
        <v>6</v>
      </c>
      <c r="P133" s="22">
        <v>5</v>
      </c>
      <c r="Q133" s="22">
        <v>5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12</v>
      </c>
      <c r="H134" s="11">
        <v>7</v>
      </c>
      <c r="I134" s="11">
        <v>3</v>
      </c>
      <c r="J134" s="11">
        <v>3</v>
      </c>
      <c r="K134" s="11">
        <v>2</v>
      </c>
      <c r="L134" s="11">
        <v>1</v>
      </c>
      <c r="M134" s="11">
        <v>2</v>
      </c>
      <c r="N134" s="22">
        <v>3</v>
      </c>
      <c r="O134" s="22">
        <v>2</v>
      </c>
      <c r="P134" s="22">
        <v>3</v>
      </c>
      <c r="Q134" s="22">
        <v>4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9</v>
      </c>
      <c r="H135" s="11">
        <v>10</v>
      </c>
      <c r="I135" s="11">
        <v>5</v>
      </c>
      <c r="J135" s="11">
        <v>3</v>
      </c>
      <c r="K135" s="11">
        <v>2</v>
      </c>
      <c r="L135" s="11">
        <v>2</v>
      </c>
      <c r="M135" s="11">
        <v>1</v>
      </c>
      <c r="N135" s="22">
        <v>3</v>
      </c>
      <c r="O135" s="22">
        <v>3</v>
      </c>
      <c r="P135" s="22">
        <v>2</v>
      </c>
      <c r="Q135" s="22">
        <v>1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11</v>
      </c>
      <c r="H136" s="11">
        <v>7</v>
      </c>
      <c r="I136" s="11">
        <v>6</v>
      </c>
      <c r="J136" s="11">
        <v>6</v>
      </c>
      <c r="K136" s="11">
        <v>5</v>
      </c>
      <c r="L136" s="11">
        <v>6</v>
      </c>
      <c r="M136" s="11">
        <v>3</v>
      </c>
      <c r="N136" s="22">
        <v>3</v>
      </c>
      <c r="O136" s="22">
        <v>3</v>
      </c>
      <c r="P136" s="22">
        <v>3</v>
      </c>
      <c r="Q136" s="22">
        <v>3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17</v>
      </c>
      <c r="H137" s="11">
        <v>14</v>
      </c>
      <c r="I137" s="11">
        <v>7</v>
      </c>
      <c r="J137" s="11">
        <v>8</v>
      </c>
      <c r="K137" s="11">
        <v>8</v>
      </c>
      <c r="L137" s="11">
        <v>7</v>
      </c>
      <c r="M137" s="11">
        <v>7</v>
      </c>
      <c r="N137" s="22">
        <v>6</v>
      </c>
      <c r="O137" s="22">
        <v>4</v>
      </c>
      <c r="P137" s="22">
        <v>3</v>
      </c>
      <c r="Q137" s="22">
        <v>4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11</v>
      </c>
      <c r="H138" s="11">
        <v>17</v>
      </c>
      <c r="I138" s="11">
        <v>14</v>
      </c>
      <c r="J138" s="11">
        <v>16</v>
      </c>
      <c r="K138" s="11">
        <v>14</v>
      </c>
      <c r="L138" s="11">
        <v>11</v>
      </c>
      <c r="M138" s="11">
        <v>10</v>
      </c>
      <c r="N138" s="22">
        <v>8</v>
      </c>
      <c r="O138" s="22">
        <v>8</v>
      </c>
      <c r="P138" s="22">
        <v>8</v>
      </c>
      <c r="Q138" s="22">
        <v>7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10</v>
      </c>
      <c r="H139" s="11">
        <v>10</v>
      </c>
      <c r="I139" s="11">
        <v>12</v>
      </c>
      <c r="J139" s="11">
        <v>11</v>
      </c>
      <c r="K139" s="11">
        <v>13</v>
      </c>
      <c r="L139" s="11">
        <v>13</v>
      </c>
      <c r="M139" s="11">
        <v>13</v>
      </c>
      <c r="N139" s="22">
        <v>14</v>
      </c>
      <c r="O139" s="22">
        <v>16</v>
      </c>
      <c r="P139" s="22">
        <v>14</v>
      </c>
      <c r="Q139" s="22">
        <v>11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15</v>
      </c>
      <c r="H140" s="11">
        <v>10</v>
      </c>
      <c r="I140" s="11">
        <v>11</v>
      </c>
      <c r="J140" s="11">
        <v>9</v>
      </c>
      <c r="K140" s="11">
        <v>8</v>
      </c>
      <c r="L140" s="11">
        <v>12</v>
      </c>
      <c r="M140" s="11">
        <v>12</v>
      </c>
      <c r="N140" s="22">
        <v>12</v>
      </c>
      <c r="O140" s="22">
        <v>11</v>
      </c>
      <c r="P140" s="22">
        <v>13</v>
      </c>
      <c r="Q140" s="22">
        <v>13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15</v>
      </c>
      <c r="H141" s="11">
        <v>15</v>
      </c>
      <c r="I141" s="11">
        <v>9</v>
      </c>
      <c r="J141" s="11">
        <v>10</v>
      </c>
      <c r="K141" s="11">
        <v>10</v>
      </c>
      <c r="L141" s="11">
        <v>9</v>
      </c>
      <c r="M141" s="11">
        <v>10</v>
      </c>
      <c r="N141" s="22">
        <v>10</v>
      </c>
      <c r="O141" s="22">
        <v>9</v>
      </c>
      <c r="P141" s="22">
        <v>7</v>
      </c>
      <c r="Q141" s="22">
        <v>11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11</v>
      </c>
      <c r="H142" s="11">
        <v>15</v>
      </c>
      <c r="I142" s="11">
        <v>13</v>
      </c>
      <c r="J142" s="11">
        <v>13</v>
      </c>
      <c r="K142" s="11">
        <v>12</v>
      </c>
      <c r="L142" s="11">
        <v>10</v>
      </c>
      <c r="M142" s="11">
        <v>9</v>
      </c>
      <c r="N142" s="22">
        <v>8</v>
      </c>
      <c r="O142" s="22">
        <v>9</v>
      </c>
      <c r="P142" s="22">
        <v>9</v>
      </c>
      <c r="Q142" s="22">
        <v>8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10</v>
      </c>
      <c r="H143" s="14">
        <v>10</v>
      </c>
      <c r="I143" s="14">
        <v>13</v>
      </c>
      <c r="J143" s="14">
        <v>16</v>
      </c>
      <c r="K143" s="14">
        <v>13</v>
      </c>
      <c r="L143" s="14">
        <v>16</v>
      </c>
      <c r="M143" s="14">
        <v>13</v>
      </c>
      <c r="N143" s="23">
        <v>13</v>
      </c>
      <c r="O143" s="23">
        <v>13</v>
      </c>
      <c r="P143" s="23">
        <v>12</v>
      </c>
      <c r="Q143" s="23">
        <v>10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10</v>
      </c>
      <c r="H144" s="14">
        <v>9</v>
      </c>
      <c r="I144" s="14">
        <v>10</v>
      </c>
      <c r="J144" s="14">
        <v>6</v>
      </c>
      <c r="K144" s="14">
        <v>11</v>
      </c>
      <c r="L144" s="14">
        <v>9</v>
      </c>
      <c r="M144" s="14">
        <v>12</v>
      </c>
      <c r="N144" s="23">
        <v>13</v>
      </c>
      <c r="O144" s="23">
        <v>15</v>
      </c>
      <c r="P144" s="23">
        <v>12</v>
      </c>
      <c r="Q144" s="23">
        <v>15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15</v>
      </c>
      <c r="H145" s="14">
        <v>10</v>
      </c>
      <c r="I145" s="14">
        <v>7</v>
      </c>
      <c r="J145" s="14">
        <v>8</v>
      </c>
      <c r="K145" s="14">
        <v>8</v>
      </c>
      <c r="L145" s="14">
        <v>9</v>
      </c>
      <c r="M145" s="14">
        <v>9</v>
      </c>
      <c r="N145" s="23">
        <v>9</v>
      </c>
      <c r="O145" s="23">
        <v>5</v>
      </c>
      <c r="P145" s="23">
        <v>10</v>
      </c>
      <c r="Q145" s="23">
        <v>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6</v>
      </c>
      <c r="H146" s="14">
        <v>15</v>
      </c>
      <c r="I146" s="14">
        <v>10</v>
      </c>
      <c r="J146" s="14">
        <v>10</v>
      </c>
      <c r="K146" s="14">
        <v>9</v>
      </c>
      <c r="L146" s="14">
        <v>9</v>
      </c>
      <c r="M146" s="14">
        <v>6</v>
      </c>
      <c r="N146" s="23">
        <v>5</v>
      </c>
      <c r="O146" s="23">
        <v>7</v>
      </c>
      <c r="P146" s="23">
        <v>7</v>
      </c>
      <c r="Q146" s="23">
        <v>8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</v>
      </c>
      <c r="H147" s="14">
        <v>5</v>
      </c>
      <c r="I147" s="14">
        <v>14</v>
      </c>
      <c r="J147" s="14">
        <v>12</v>
      </c>
      <c r="K147" s="14">
        <v>13</v>
      </c>
      <c r="L147" s="14">
        <v>10</v>
      </c>
      <c r="M147" s="14">
        <v>9</v>
      </c>
      <c r="N147" s="23">
        <v>8</v>
      </c>
      <c r="O147" s="23">
        <v>7</v>
      </c>
      <c r="P147" s="23">
        <v>6</v>
      </c>
      <c r="Q147" s="23">
        <v>7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2</v>
      </c>
      <c r="H148" s="14">
        <v>1</v>
      </c>
      <c r="I148" s="14">
        <v>3</v>
      </c>
      <c r="J148" s="14">
        <v>5</v>
      </c>
      <c r="K148" s="14">
        <v>4</v>
      </c>
      <c r="L148" s="14">
        <v>7</v>
      </c>
      <c r="M148" s="14">
        <v>7</v>
      </c>
      <c r="N148" s="23">
        <v>9</v>
      </c>
      <c r="O148" s="23">
        <v>7</v>
      </c>
      <c r="P148" s="23">
        <v>6</v>
      </c>
      <c r="Q148" s="23">
        <v>4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2</v>
      </c>
      <c r="N149" s="23">
        <v>1</v>
      </c>
      <c r="O149" s="23">
        <v>3</v>
      </c>
      <c r="P149" s="23">
        <v>3</v>
      </c>
      <c r="Q149" s="23">
        <v>4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23">
        <v>0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175</v>
      </c>
      <c r="H151" s="17">
        <f t="shared" ref="H151:N151" si="18">SUM(H130:H150)</f>
        <v>169</v>
      </c>
      <c r="I151" s="17">
        <f t="shared" si="18"/>
        <v>151</v>
      </c>
      <c r="J151" s="17">
        <f t="shared" si="18"/>
        <v>150</v>
      </c>
      <c r="K151" s="17">
        <f t="shared" si="18"/>
        <v>146</v>
      </c>
      <c r="L151" s="17">
        <f t="shared" si="18"/>
        <v>146</v>
      </c>
      <c r="M151" s="17">
        <f t="shared" si="18"/>
        <v>139</v>
      </c>
      <c r="N151" s="17">
        <f t="shared" si="18"/>
        <v>138</v>
      </c>
      <c r="O151" s="17">
        <f>SUM(O130:O150)</f>
        <v>135</v>
      </c>
      <c r="P151" s="17">
        <f>SUM(P130:P150)</f>
        <v>129</v>
      </c>
      <c r="Q151" s="17">
        <f>SUM(Q130:Q150)</f>
        <v>129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10</v>
      </c>
      <c r="H156" s="8">
        <f t="shared" si="19"/>
        <v>11</v>
      </c>
      <c r="I156" s="8">
        <f t="shared" si="19"/>
        <v>12</v>
      </c>
      <c r="J156" s="8">
        <f t="shared" si="19"/>
        <v>12</v>
      </c>
      <c r="K156" s="8">
        <f t="shared" si="19"/>
        <v>10</v>
      </c>
      <c r="L156" s="8">
        <f t="shared" si="19"/>
        <v>10</v>
      </c>
      <c r="M156" s="8">
        <f t="shared" si="19"/>
        <v>10</v>
      </c>
      <c r="N156" s="8">
        <f t="shared" si="19"/>
        <v>8</v>
      </c>
      <c r="O156" s="8">
        <f t="shared" si="19"/>
        <v>7</v>
      </c>
      <c r="P156" s="8">
        <f t="shared" si="19"/>
        <v>6</v>
      </c>
      <c r="Q156" s="8">
        <v>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119</v>
      </c>
      <c r="H157" s="11">
        <f t="shared" si="20"/>
        <v>108</v>
      </c>
      <c r="I157" s="11">
        <f t="shared" si="20"/>
        <v>82</v>
      </c>
      <c r="J157" s="11">
        <f t="shared" si="20"/>
        <v>81</v>
      </c>
      <c r="K157" s="11">
        <f t="shared" si="20"/>
        <v>78</v>
      </c>
      <c r="L157" s="11">
        <f t="shared" si="20"/>
        <v>76</v>
      </c>
      <c r="M157" s="11">
        <f t="shared" si="20"/>
        <v>71</v>
      </c>
      <c r="N157" s="11">
        <f t="shared" si="20"/>
        <v>72</v>
      </c>
      <c r="O157" s="11">
        <f t="shared" si="20"/>
        <v>71</v>
      </c>
      <c r="P157" s="11">
        <f t="shared" si="20"/>
        <v>67</v>
      </c>
      <c r="Q157" s="11">
        <v>67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46</v>
      </c>
      <c r="H158" s="14">
        <f t="shared" si="21"/>
        <v>50</v>
      </c>
      <c r="I158" s="14">
        <f t="shared" si="21"/>
        <v>57</v>
      </c>
      <c r="J158" s="14">
        <f t="shared" si="21"/>
        <v>57</v>
      </c>
      <c r="K158" s="14">
        <f t="shared" si="21"/>
        <v>58</v>
      </c>
      <c r="L158" s="14">
        <f t="shared" si="21"/>
        <v>60</v>
      </c>
      <c r="M158" s="14">
        <f t="shared" si="21"/>
        <v>58</v>
      </c>
      <c r="N158" s="14">
        <f t="shared" si="21"/>
        <v>58</v>
      </c>
      <c r="O158" s="14">
        <f t="shared" si="21"/>
        <v>57</v>
      </c>
      <c r="P158" s="14">
        <f t="shared" si="21"/>
        <v>56</v>
      </c>
      <c r="Q158" s="14">
        <v>56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175</v>
      </c>
      <c r="H159" s="17">
        <f t="shared" ref="H159:N159" si="22">SUM(H156:H158)</f>
        <v>169</v>
      </c>
      <c r="I159" s="17">
        <f t="shared" si="22"/>
        <v>151</v>
      </c>
      <c r="J159" s="17">
        <f t="shared" si="22"/>
        <v>150</v>
      </c>
      <c r="K159" s="17">
        <f t="shared" si="22"/>
        <v>146</v>
      </c>
      <c r="L159" s="17">
        <f t="shared" si="22"/>
        <v>146</v>
      </c>
      <c r="M159" s="17">
        <f t="shared" si="22"/>
        <v>139</v>
      </c>
      <c r="N159" s="17">
        <f t="shared" si="22"/>
        <v>138</v>
      </c>
      <c r="O159" s="17">
        <f>SUM(O156:O158)</f>
        <v>135</v>
      </c>
      <c r="P159" s="17">
        <f>SUM(P156:P158)</f>
        <v>129</v>
      </c>
      <c r="Q159" s="17">
        <f>SUM(Q156:Q158)</f>
        <v>129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3">
        <f t="shared" ref="G164:Q164" si="23">ROUND(G156/G159*100,1)</f>
        <v>5.7</v>
      </c>
      <c r="H164" s="43">
        <f t="shared" si="23"/>
        <v>6.5</v>
      </c>
      <c r="I164" s="43">
        <f t="shared" si="23"/>
        <v>7.9</v>
      </c>
      <c r="J164" s="43">
        <f t="shared" si="23"/>
        <v>8</v>
      </c>
      <c r="K164" s="43">
        <f t="shared" si="23"/>
        <v>6.8</v>
      </c>
      <c r="L164" s="43">
        <f t="shared" si="23"/>
        <v>6.8</v>
      </c>
      <c r="M164" s="43">
        <f t="shared" si="23"/>
        <v>7.2</v>
      </c>
      <c r="N164" s="43">
        <f t="shared" si="23"/>
        <v>5.8</v>
      </c>
      <c r="O164" s="43">
        <f t="shared" si="23"/>
        <v>5.2</v>
      </c>
      <c r="P164" s="43">
        <f t="shared" si="23"/>
        <v>4.7</v>
      </c>
      <c r="Q164" s="43">
        <f t="shared" si="23"/>
        <v>4.7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44">
        <f t="shared" ref="G165:Q165" si="24">ROUND(G157/G159*100,1)</f>
        <v>68</v>
      </c>
      <c r="H165" s="44">
        <f t="shared" si="24"/>
        <v>63.9</v>
      </c>
      <c r="I165" s="44">
        <f t="shared" si="24"/>
        <v>54.3</v>
      </c>
      <c r="J165" s="44">
        <f t="shared" si="24"/>
        <v>54</v>
      </c>
      <c r="K165" s="44">
        <f t="shared" si="24"/>
        <v>53.4</v>
      </c>
      <c r="L165" s="44">
        <f t="shared" si="24"/>
        <v>52.1</v>
      </c>
      <c r="M165" s="44">
        <f t="shared" si="24"/>
        <v>51.1</v>
      </c>
      <c r="N165" s="44">
        <f t="shared" si="24"/>
        <v>52.2</v>
      </c>
      <c r="O165" s="44">
        <f t="shared" si="24"/>
        <v>52.6</v>
      </c>
      <c r="P165" s="44">
        <f t="shared" si="24"/>
        <v>51.9</v>
      </c>
      <c r="Q165" s="44">
        <f t="shared" si="24"/>
        <v>51.9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45">
        <f t="shared" ref="G166:Q166" si="25">ROUND(G158/G159*100,1)</f>
        <v>26.3</v>
      </c>
      <c r="H166" s="45">
        <f t="shared" si="25"/>
        <v>29.6</v>
      </c>
      <c r="I166" s="45">
        <f t="shared" si="25"/>
        <v>37.700000000000003</v>
      </c>
      <c r="J166" s="45">
        <f t="shared" si="25"/>
        <v>38</v>
      </c>
      <c r="K166" s="45">
        <f t="shared" si="25"/>
        <v>39.700000000000003</v>
      </c>
      <c r="L166" s="45">
        <f t="shared" si="25"/>
        <v>41.1</v>
      </c>
      <c r="M166" s="45">
        <f t="shared" si="25"/>
        <v>41.7</v>
      </c>
      <c r="N166" s="45">
        <f t="shared" si="25"/>
        <v>42</v>
      </c>
      <c r="O166" s="45">
        <f t="shared" si="25"/>
        <v>42.2</v>
      </c>
      <c r="P166" s="45">
        <f t="shared" si="25"/>
        <v>43.4</v>
      </c>
      <c r="Q166" s="45">
        <f t="shared" si="25"/>
        <v>43.4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4A41-F078-4798-95E6-BD7D0E75462A}">
  <sheetPr codeName="Sheet104"/>
  <dimension ref="A1:U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78</v>
      </c>
      <c r="H5" s="8">
        <f t="shared" si="0"/>
        <v>67</v>
      </c>
      <c r="I5" s="8">
        <f t="shared" si="0"/>
        <v>52</v>
      </c>
      <c r="J5" s="8">
        <f t="shared" si="0"/>
        <v>47</v>
      </c>
      <c r="K5" s="8">
        <f t="shared" si="0"/>
        <v>42</v>
      </c>
      <c r="L5" s="8">
        <f t="shared" si="0"/>
        <v>41</v>
      </c>
      <c r="M5" s="8">
        <f t="shared" si="0"/>
        <v>39</v>
      </c>
      <c r="N5" s="8">
        <f t="shared" si="0"/>
        <v>32</v>
      </c>
      <c r="O5" s="8">
        <f t="shared" si="0"/>
        <v>31</v>
      </c>
      <c r="P5" s="8">
        <f t="shared" si="0"/>
        <v>24</v>
      </c>
      <c r="Q5" s="8">
        <f t="shared" si="0"/>
        <v>23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60</v>
      </c>
      <c r="H6" s="8">
        <f t="shared" si="0"/>
        <v>71</v>
      </c>
      <c r="I6" s="8">
        <f t="shared" si="0"/>
        <v>66</v>
      </c>
      <c r="J6" s="8">
        <f t="shared" si="0"/>
        <v>60</v>
      </c>
      <c r="K6" s="8">
        <f t="shared" si="0"/>
        <v>53</v>
      </c>
      <c r="L6" s="8">
        <f t="shared" si="0"/>
        <v>48</v>
      </c>
      <c r="M6" s="8">
        <f t="shared" si="0"/>
        <v>43</v>
      </c>
      <c r="N6" s="8">
        <f t="shared" si="0"/>
        <v>43</v>
      </c>
      <c r="O6" s="8">
        <f t="shared" si="0"/>
        <v>43</v>
      </c>
      <c r="P6" s="8">
        <f t="shared" si="0"/>
        <v>38</v>
      </c>
      <c r="Q6" s="8">
        <f t="shared" si="0"/>
        <v>36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73</v>
      </c>
      <c r="H7" s="8">
        <f t="shared" si="0"/>
        <v>59</v>
      </c>
      <c r="I7" s="8">
        <f t="shared" si="0"/>
        <v>71</v>
      </c>
      <c r="J7" s="8">
        <f t="shared" si="0"/>
        <v>74</v>
      </c>
      <c r="K7" s="8">
        <f t="shared" si="0"/>
        <v>70</v>
      </c>
      <c r="L7" s="8">
        <f t="shared" si="0"/>
        <v>65</v>
      </c>
      <c r="M7" s="8">
        <f t="shared" si="0"/>
        <v>59</v>
      </c>
      <c r="N7" s="8">
        <f t="shared" si="0"/>
        <v>57</v>
      </c>
      <c r="O7" s="8">
        <f t="shared" si="0"/>
        <v>52</v>
      </c>
      <c r="P7" s="8">
        <f t="shared" si="0"/>
        <v>52</v>
      </c>
      <c r="Q7" s="8">
        <f t="shared" si="0"/>
        <v>47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106</v>
      </c>
      <c r="H8" s="11">
        <f t="shared" si="0"/>
        <v>61</v>
      </c>
      <c r="I8" s="11">
        <f t="shared" si="0"/>
        <v>49</v>
      </c>
      <c r="J8" s="11">
        <f t="shared" si="0"/>
        <v>46</v>
      </c>
      <c r="K8" s="11">
        <f t="shared" si="0"/>
        <v>53</v>
      </c>
      <c r="L8" s="11">
        <f t="shared" si="0"/>
        <v>54</v>
      </c>
      <c r="M8" s="11">
        <f t="shared" si="0"/>
        <v>57</v>
      </c>
      <c r="N8" s="11">
        <f t="shared" si="0"/>
        <v>60</v>
      </c>
      <c r="O8" s="11">
        <f t="shared" si="0"/>
        <v>65</v>
      </c>
      <c r="P8" s="11">
        <f t="shared" si="0"/>
        <v>59</v>
      </c>
      <c r="Q8" s="11">
        <f t="shared" si="0"/>
        <v>59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124</v>
      </c>
      <c r="H9" s="11">
        <f t="shared" si="0"/>
        <v>99</v>
      </c>
      <c r="I9" s="11">
        <f t="shared" si="0"/>
        <v>59</v>
      </c>
      <c r="J9" s="11">
        <f t="shared" si="0"/>
        <v>60</v>
      </c>
      <c r="K9" s="11">
        <f t="shared" si="0"/>
        <v>43</v>
      </c>
      <c r="L9" s="11">
        <f t="shared" si="0"/>
        <v>41</v>
      </c>
      <c r="M9" s="11">
        <f t="shared" si="0"/>
        <v>42</v>
      </c>
      <c r="N9" s="11">
        <f t="shared" si="0"/>
        <v>42</v>
      </c>
      <c r="O9" s="11">
        <f t="shared" si="0"/>
        <v>35</v>
      </c>
      <c r="P9" s="11">
        <f t="shared" si="0"/>
        <v>42</v>
      </c>
      <c r="Q9" s="11">
        <f t="shared" si="0"/>
        <v>43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105</v>
      </c>
      <c r="H10" s="11">
        <f t="shared" si="0"/>
        <v>102</v>
      </c>
      <c r="I10" s="11">
        <f t="shared" si="0"/>
        <v>80</v>
      </c>
      <c r="J10" s="11">
        <f t="shared" si="0"/>
        <v>71</v>
      </c>
      <c r="K10" s="11">
        <f t="shared" si="0"/>
        <v>73</v>
      </c>
      <c r="L10" s="11">
        <f t="shared" si="0"/>
        <v>68</v>
      </c>
      <c r="M10" s="11">
        <f t="shared" si="0"/>
        <v>57</v>
      </c>
      <c r="N10" s="11">
        <f t="shared" si="0"/>
        <v>48</v>
      </c>
      <c r="O10" s="11">
        <f t="shared" si="0"/>
        <v>48</v>
      </c>
      <c r="P10" s="11">
        <f t="shared" si="0"/>
        <v>32</v>
      </c>
      <c r="Q10" s="11">
        <f t="shared" si="0"/>
        <v>24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135</v>
      </c>
      <c r="H11" s="11">
        <f t="shared" si="0"/>
        <v>90</v>
      </c>
      <c r="I11" s="11">
        <f t="shared" si="0"/>
        <v>84</v>
      </c>
      <c r="J11" s="11">
        <f t="shared" si="0"/>
        <v>73</v>
      </c>
      <c r="K11" s="11">
        <f t="shared" si="0"/>
        <v>60</v>
      </c>
      <c r="L11" s="11">
        <f t="shared" si="0"/>
        <v>65</v>
      </c>
      <c r="M11" s="11">
        <f t="shared" si="0"/>
        <v>60</v>
      </c>
      <c r="N11" s="11">
        <f t="shared" si="0"/>
        <v>61</v>
      </c>
      <c r="O11" s="11">
        <f t="shared" si="0"/>
        <v>57</v>
      </c>
      <c r="P11" s="11">
        <f t="shared" si="0"/>
        <v>48</v>
      </c>
      <c r="Q11" s="11">
        <f t="shared" si="0"/>
        <v>45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99</v>
      </c>
      <c r="H12" s="11">
        <f t="shared" si="0"/>
        <v>124</v>
      </c>
      <c r="I12" s="11">
        <f t="shared" si="0"/>
        <v>67</v>
      </c>
      <c r="J12" s="11">
        <f t="shared" si="0"/>
        <v>75</v>
      </c>
      <c r="K12" s="11">
        <f t="shared" si="0"/>
        <v>76</v>
      </c>
      <c r="L12" s="11">
        <f t="shared" si="0"/>
        <v>68</v>
      </c>
      <c r="M12" s="11">
        <f t="shared" si="0"/>
        <v>67</v>
      </c>
      <c r="N12" s="11">
        <f t="shared" si="0"/>
        <v>64</v>
      </c>
      <c r="O12" s="11">
        <f t="shared" si="0"/>
        <v>55</v>
      </c>
      <c r="P12" s="11">
        <f t="shared" si="0"/>
        <v>48</v>
      </c>
      <c r="Q12" s="11">
        <f t="shared" si="0"/>
        <v>53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76</v>
      </c>
      <c r="H13" s="11">
        <f t="shared" si="0"/>
        <v>101</v>
      </c>
      <c r="I13" s="11">
        <f t="shared" si="0"/>
        <v>112</v>
      </c>
      <c r="J13" s="11">
        <f t="shared" si="0"/>
        <v>107</v>
      </c>
      <c r="K13" s="11">
        <f t="shared" si="0"/>
        <v>101</v>
      </c>
      <c r="L13" s="11">
        <f t="shared" si="0"/>
        <v>93</v>
      </c>
      <c r="M13" s="11">
        <f t="shared" si="0"/>
        <v>74</v>
      </c>
      <c r="N13" s="11">
        <f t="shared" si="0"/>
        <v>63</v>
      </c>
      <c r="O13" s="11">
        <f t="shared" si="0"/>
        <v>71</v>
      </c>
      <c r="P13" s="11">
        <f t="shared" si="0"/>
        <v>74</v>
      </c>
      <c r="Q13" s="11">
        <f t="shared" si="0"/>
        <v>65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115</v>
      </c>
      <c r="H14" s="11">
        <f t="shared" si="0"/>
        <v>71</v>
      </c>
      <c r="I14" s="11">
        <f t="shared" si="0"/>
        <v>85</v>
      </c>
      <c r="J14" s="11">
        <f t="shared" si="0"/>
        <v>91</v>
      </c>
      <c r="K14" s="11">
        <f t="shared" si="0"/>
        <v>84</v>
      </c>
      <c r="L14" s="11">
        <f t="shared" si="0"/>
        <v>97</v>
      </c>
      <c r="M14" s="11">
        <f t="shared" si="0"/>
        <v>103</v>
      </c>
      <c r="N14" s="11">
        <f t="shared" si="0"/>
        <v>108</v>
      </c>
      <c r="O14" s="11">
        <f t="shared" si="0"/>
        <v>105</v>
      </c>
      <c r="P14" s="11">
        <f t="shared" si="0"/>
        <v>99</v>
      </c>
      <c r="Q14" s="11">
        <f t="shared" si="0"/>
        <v>89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158</v>
      </c>
      <c r="H15" s="11">
        <f t="shared" si="0"/>
        <v>109</v>
      </c>
      <c r="I15" s="11">
        <f t="shared" si="0"/>
        <v>72</v>
      </c>
      <c r="J15" s="11">
        <f t="shared" si="0"/>
        <v>74</v>
      </c>
      <c r="K15" s="11">
        <f t="shared" si="0"/>
        <v>84</v>
      </c>
      <c r="L15" s="11">
        <f t="shared" si="0"/>
        <v>81</v>
      </c>
      <c r="M15" s="11">
        <f t="shared" si="0"/>
        <v>82</v>
      </c>
      <c r="N15" s="11">
        <f t="shared" si="0"/>
        <v>84</v>
      </c>
      <c r="O15" s="11">
        <f t="shared" si="0"/>
        <v>85</v>
      </c>
      <c r="P15" s="11">
        <f t="shared" si="0"/>
        <v>81</v>
      </c>
      <c r="Q15" s="11">
        <f t="shared" si="0"/>
        <v>94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154</v>
      </c>
      <c r="H16" s="11">
        <f t="shared" si="0"/>
        <v>153</v>
      </c>
      <c r="I16" s="11">
        <f t="shared" si="0"/>
        <v>109</v>
      </c>
      <c r="J16" s="11">
        <f t="shared" si="0"/>
        <v>90</v>
      </c>
      <c r="K16" s="11">
        <f t="shared" si="0"/>
        <v>83</v>
      </c>
      <c r="L16" s="11">
        <f t="shared" si="0"/>
        <v>70</v>
      </c>
      <c r="M16" s="11">
        <f t="shared" si="0"/>
        <v>70</v>
      </c>
      <c r="N16" s="11">
        <f t="shared" si="0"/>
        <v>68</v>
      </c>
      <c r="O16" s="11">
        <f t="shared" si="0"/>
        <v>70</v>
      </c>
      <c r="P16" s="11">
        <f t="shared" si="0"/>
        <v>81</v>
      </c>
      <c r="Q16" s="11">
        <f t="shared" si="0"/>
        <v>78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105</v>
      </c>
      <c r="H17" s="11">
        <f t="shared" si="0"/>
        <v>151</v>
      </c>
      <c r="I17" s="11">
        <f t="shared" si="0"/>
        <v>146</v>
      </c>
      <c r="J17" s="11">
        <f t="shared" si="0"/>
        <v>151</v>
      </c>
      <c r="K17" s="11">
        <f t="shared" si="0"/>
        <v>133</v>
      </c>
      <c r="L17" s="11">
        <f t="shared" si="0"/>
        <v>127</v>
      </c>
      <c r="M17" s="11">
        <f t="shared" si="0"/>
        <v>109</v>
      </c>
      <c r="N17" s="11">
        <f t="shared" si="0"/>
        <v>106</v>
      </c>
      <c r="O17" s="11">
        <f t="shared" si="0"/>
        <v>85</v>
      </c>
      <c r="P17" s="11">
        <f t="shared" si="0"/>
        <v>76</v>
      </c>
      <c r="Q17" s="11">
        <f t="shared" si="0"/>
        <v>65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92</v>
      </c>
      <c r="H18" s="14">
        <f t="shared" si="0"/>
        <v>98</v>
      </c>
      <c r="I18" s="14">
        <f t="shared" si="0"/>
        <v>140</v>
      </c>
      <c r="J18" s="14">
        <f t="shared" si="0"/>
        <v>145</v>
      </c>
      <c r="K18" s="14">
        <f t="shared" si="0"/>
        <v>147</v>
      </c>
      <c r="L18" s="14">
        <f t="shared" si="0"/>
        <v>151</v>
      </c>
      <c r="M18" s="14">
        <f t="shared" si="0"/>
        <v>148</v>
      </c>
      <c r="N18" s="14">
        <f t="shared" si="0"/>
        <v>141</v>
      </c>
      <c r="O18" s="14">
        <f t="shared" si="0"/>
        <v>149</v>
      </c>
      <c r="P18" s="14">
        <f t="shared" si="0"/>
        <v>132</v>
      </c>
      <c r="Q18" s="14">
        <f t="shared" si="0"/>
        <v>128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119</v>
      </c>
      <c r="H19" s="14">
        <f t="shared" si="0"/>
        <v>84</v>
      </c>
      <c r="I19" s="14">
        <f t="shared" si="0"/>
        <v>95</v>
      </c>
      <c r="J19" s="14">
        <f t="shared" si="0"/>
        <v>90</v>
      </c>
      <c r="K19" s="14">
        <f t="shared" si="0"/>
        <v>99</v>
      </c>
      <c r="L19" s="14">
        <f t="shared" si="0"/>
        <v>107</v>
      </c>
      <c r="M19" s="14">
        <f t="shared" si="0"/>
        <v>118</v>
      </c>
      <c r="N19" s="14">
        <f t="shared" si="0"/>
        <v>132</v>
      </c>
      <c r="O19" s="14">
        <f t="shared" si="0"/>
        <v>139</v>
      </c>
      <c r="P19" s="14">
        <f t="shared" si="0"/>
        <v>137</v>
      </c>
      <c r="Q19" s="14">
        <f t="shared" si="0"/>
        <v>145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129</v>
      </c>
      <c r="H20" s="14">
        <f t="shared" si="0"/>
        <v>103</v>
      </c>
      <c r="I20" s="14">
        <f t="shared" si="0"/>
        <v>72</v>
      </c>
      <c r="J20" s="14">
        <f t="shared" si="0"/>
        <v>78</v>
      </c>
      <c r="K20" s="14">
        <f t="shared" si="0"/>
        <v>81</v>
      </c>
      <c r="L20" s="14">
        <f t="shared" si="0"/>
        <v>87</v>
      </c>
      <c r="M20" s="14">
        <f t="shared" si="0"/>
        <v>85</v>
      </c>
      <c r="N20" s="14">
        <f t="shared" si="0"/>
        <v>81</v>
      </c>
      <c r="O20" s="14">
        <f t="shared" si="0"/>
        <v>78</v>
      </c>
      <c r="P20" s="14">
        <f t="shared" si="0"/>
        <v>87</v>
      </c>
      <c r="Q20" s="14">
        <f t="shared" si="0"/>
        <v>93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80</v>
      </c>
      <c r="H21" s="14">
        <f t="shared" si="1"/>
        <v>109</v>
      </c>
      <c r="I21" s="14">
        <f t="shared" si="1"/>
        <v>96</v>
      </c>
      <c r="J21" s="14">
        <f t="shared" si="1"/>
        <v>85</v>
      </c>
      <c r="K21" s="14">
        <f t="shared" si="1"/>
        <v>80</v>
      </c>
      <c r="L21" s="14">
        <f t="shared" si="1"/>
        <v>72</v>
      </c>
      <c r="M21" s="14">
        <f t="shared" si="1"/>
        <v>67</v>
      </c>
      <c r="N21" s="14">
        <f t="shared" si="1"/>
        <v>55</v>
      </c>
      <c r="O21" s="14">
        <f t="shared" si="1"/>
        <v>64</v>
      </c>
      <c r="P21" s="14">
        <f t="shared" si="1"/>
        <v>67</v>
      </c>
      <c r="Q21" s="14">
        <f t="shared" si="1"/>
        <v>75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45</v>
      </c>
      <c r="H22" s="14">
        <f t="shared" si="1"/>
        <v>53</v>
      </c>
      <c r="I22" s="14">
        <f t="shared" si="1"/>
        <v>76</v>
      </c>
      <c r="J22" s="14">
        <f t="shared" si="1"/>
        <v>72</v>
      </c>
      <c r="K22" s="14">
        <f t="shared" si="1"/>
        <v>76</v>
      </c>
      <c r="L22" s="14">
        <f t="shared" si="1"/>
        <v>69</v>
      </c>
      <c r="M22" s="14">
        <f t="shared" si="1"/>
        <v>61</v>
      </c>
      <c r="N22" s="14">
        <f t="shared" si="1"/>
        <v>70</v>
      </c>
      <c r="O22" s="14">
        <f t="shared" si="1"/>
        <v>63</v>
      </c>
      <c r="P22" s="14">
        <f t="shared" si="1"/>
        <v>58</v>
      </c>
      <c r="Q22" s="14">
        <f t="shared" si="1"/>
        <v>55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13</v>
      </c>
      <c r="H23" s="14">
        <f t="shared" si="1"/>
        <v>23</v>
      </c>
      <c r="I23" s="14">
        <f t="shared" si="1"/>
        <v>32</v>
      </c>
      <c r="J23" s="14">
        <f t="shared" si="1"/>
        <v>34</v>
      </c>
      <c r="K23" s="14">
        <f t="shared" si="1"/>
        <v>32</v>
      </c>
      <c r="L23" s="14">
        <f t="shared" si="1"/>
        <v>37</v>
      </c>
      <c r="M23" s="14">
        <f t="shared" si="1"/>
        <v>42</v>
      </c>
      <c r="N23" s="14">
        <f t="shared" si="1"/>
        <v>40</v>
      </c>
      <c r="O23" s="14">
        <f t="shared" si="1"/>
        <v>39</v>
      </c>
      <c r="P23" s="14">
        <f t="shared" si="1"/>
        <v>43</v>
      </c>
      <c r="Q23" s="14">
        <f t="shared" si="1"/>
        <v>40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6</v>
      </c>
      <c r="H24" s="14">
        <f t="shared" si="1"/>
        <v>3</v>
      </c>
      <c r="I24" s="14">
        <f t="shared" si="1"/>
        <v>4</v>
      </c>
      <c r="J24" s="14">
        <f t="shared" si="1"/>
        <v>6</v>
      </c>
      <c r="K24" s="14">
        <f t="shared" si="1"/>
        <v>6</v>
      </c>
      <c r="L24" s="14">
        <f t="shared" si="1"/>
        <v>10</v>
      </c>
      <c r="M24" s="14">
        <f t="shared" si="1"/>
        <v>15</v>
      </c>
      <c r="N24" s="14">
        <f t="shared" si="1"/>
        <v>14</v>
      </c>
      <c r="O24" s="14">
        <f t="shared" si="1"/>
        <v>12</v>
      </c>
      <c r="P24" s="14">
        <f t="shared" si="1"/>
        <v>11</v>
      </c>
      <c r="Q24" s="14">
        <f t="shared" si="1"/>
        <v>16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1</v>
      </c>
      <c r="J25" s="14">
        <f t="shared" si="1"/>
        <v>1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1</v>
      </c>
      <c r="Q25" s="14">
        <f t="shared" si="1"/>
        <v>3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1872</v>
      </c>
      <c r="H26" s="17">
        <f>SUM(H5:H25)</f>
        <v>1732</v>
      </c>
      <c r="I26" s="17">
        <f t="shared" ref="I26:N26" si="2">SUM(I5:I25)</f>
        <v>1568</v>
      </c>
      <c r="J26" s="17">
        <f t="shared" si="2"/>
        <v>1530</v>
      </c>
      <c r="K26" s="17">
        <f t="shared" si="2"/>
        <v>1476</v>
      </c>
      <c r="L26" s="17">
        <f t="shared" si="2"/>
        <v>1451</v>
      </c>
      <c r="M26" s="17">
        <f t="shared" si="2"/>
        <v>1398</v>
      </c>
      <c r="N26" s="17">
        <f t="shared" si="2"/>
        <v>1369</v>
      </c>
      <c r="O26" s="17">
        <f>SUM(O5:O25)</f>
        <v>1346</v>
      </c>
      <c r="P26" s="17">
        <f>SUM(P5:P25)</f>
        <v>1290</v>
      </c>
      <c r="Q26" s="17">
        <f>SUM(Q5:Q25)</f>
        <v>1276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47"/>
      <c r="K27" s="47"/>
      <c r="L27" s="47"/>
      <c r="M27" s="47"/>
      <c r="N27" s="47"/>
      <c r="O27" s="47"/>
      <c r="P27" s="47"/>
      <c r="Q27" s="47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211</v>
      </c>
      <c r="H31" s="21">
        <f t="shared" si="3"/>
        <v>197</v>
      </c>
      <c r="I31" s="21">
        <f t="shared" si="3"/>
        <v>189</v>
      </c>
      <c r="J31" s="21">
        <f t="shared" si="3"/>
        <v>181</v>
      </c>
      <c r="K31" s="21">
        <f t="shared" si="3"/>
        <v>165</v>
      </c>
      <c r="L31" s="21">
        <f t="shared" si="3"/>
        <v>154</v>
      </c>
      <c r="M31" s="21">
        <f t="shared" si="3"/>
        <v>141</v>
      </c>
      <c r="N31" s="21">
        <f t="shared" si="3"/>
        <v>132</v>
      </c>
      <c r="O31" s="21">
        <f t="shared" si="3"/>
        <v>126</v>
      </c>
      <c r="P31" s="21">
        <f t="shared" si="3"/>
        <v>114</v>
      </c>
      <c r="Q31" s="21">
        <f t="shared" si="3"/>
        <v>106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1177</v>
      </c>
      <c r="H32" s="22">
        <f t="shared" si="4"/>
        <v>1061</v>
      </c>
      <c r="I32" s="22">
        <f t="shared" si="4"/>
        <v>863</v>
      </c>
      <c r="J32" s="22">
        <f t="shared" si="4"/>
        <v>838</v>
      </c>
      <c r="K32" s="22">
        <f t="shared" si="4"/>
        <v>790</v>
      </c>
      <c r="L32" s="22">
        <f t="shared" si="4"/>
        <v>764</v>
      </c>
      <c r="M32" s="22">
        <f t="shared" si="4"/>
        <v>721</v>
      </c>
      <c r="N32" s="22">
        <f t="shared" si="4"/>
        <v>704</v>
      </c>
      <c r="O32" s="22">
        <f t="shared" si="4"/>
        <v>676</v>
      </c>
      <c r="P32" s="22">
        <f t="shared" si="4"/>
        <v>640</v>
      </c>
      <c r="Q32" s="22">
        <f t="shared" si="4"/>
        <v>615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484</v>
      </c>
      <c r="H33" s="23">
        <f t="shared" si="5"/>
        <v>474</v>
      </c>
      <c r="I33" s="23">
        <f t="shared" si="5"/>
        <v>516</v>
      </c>
      <c r="J33" s="23">
        <f t="shared" si="5"/>
        <v>511</v>
      </c>
      <c r="K33" s="23">
        <f t="shared" si="5"/>
        <v>521</v>
      </c>
      <c r="L33" s="23">
        <f t="shared" si="5"/>
        <v>533</v>
      </c>
      <c r="M33" s="23">
        <f t="shared" si="5"/>
        <v>536</v>
      </c>
      <c r="N33" s="23">
        <f t="shared" si="5"/>
        <v>533</v>
      </c>
      <c r="O33" s="23">
        <f t="shared" si="5"/>
        <v>544</v>
      </c>
      <c r="P33" s="23">
        <f t="shared" si="5"/>
        <v>536</v>
      </c>
      <c r="Q33" s="23">
        <f t="shared" si="5"/>
        <v>555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1872</v>
      </c>
      <c r="H34" s="24">
        <f>SUM(H31:H33)</f>
        <v>1732</v>
      </c>
      <c r="I34" s="24">
        <f t="shared" ref="I34:N34" si="6">SUM(I31:I33)</f>
        <v>1568</v>
      </c>
      <c r="J34" s="24">
        <f t="shared" si="6"/>
        <v>1530</v>
      </c>
      <c r="K34" s="24">
        <f t="shared" si="6"/>
        <v>1476</v>
      </c>
      <c r="L34" s="24">
        <f t="shared" si="6"/>
        <v>1451</v>
      </c>
      <c r="M34" s="24">
        <f t="shared" si="6"/>
        <v>1398</v>
      </c>
      <c r="N34" s="24">
        <f t="shared" si="6"/>
        <v>1369</v>
      </c>
      <c r="O34" s="24">
        <f>SUM(O31:O33)</f>
        <v>1346</v>
      </c>
      <c r="P34" s="24">
        <f>SUM(P31:P33)</f>
        <v>1290</v>
      </c>
      <c r="Q34" s="24">
        <f>SUM(Q31:Q33)</f>
        <v>1276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11.3</v>
      </c>
      <c r="H39" s="33">
        <f t="shared" si="7"/>
        <v>11.4</v>
      </c>
      <c r="I39" s="33">
        <f t="shared" si="7"/>
        <v>12.1</v>
      </c>
      <c r="J39" s="33">
        <f t="shared" si="7"/>
        <v>11.8</v>
      </c>
      <c r="K39" s="33">
        <f t="shared" si="7"/>
        <v>11.2</v>
      </c>
      <c r="L39" s="33">
        <f t="shared" si="7"/>
        <v>10.6</v>
      </c>
      <c r="M39" s="33">
        <f t="shared" si="7"/>
        <v>10.1</v>
      </c>
      <c r="N39" s="33">
        <f t="shared" si="7"/>
        <v>9.6</v>
      </c>
      <c r="O39" s="33">
        <f t="shared" si="7"/>
        <v>9.4</v>
      </c>
      <c r="P39" s="33">
        <f t="shared" si="7"/>
        <v>8.8000000000000007</v>
      </c>
      <c r="Q39" s="33">
        <f t="shared" si="7"/>
        <v>8.3000000000000007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62.9</v>
      </c>
      <c r="H40" s="35">
        <f t="shared" si="8"/>
        <v>61.3</v>
      </c>
      <c r="I40" s="35">
        <f t="shared" si="8"/>
        <v>55</v>
      </c>
      <c r="J40" s="35">
        <f t="shared" si="8"/>
        <v>54.8</v>
      </c>
      <c r="K40" s="35">
        <f t="shared" si="8"/>
        <v>53.5</v>
      </c>
      <c r="L40" s="35">
        <f t="shared" si="8"/>
        <v>52.7</v>
      </c>
      <c r="M40" s="35">
        <f t="shared" si="8"/>
        <v>51.6</v>
      </c>
      <c r="N40" s="35">
        <f t="shared" si="8"/>
        <v>51.4</v>
      </c>
      <c r="O40" s="35">
        <f t="shared" si="8"/>
        <v>50.2</v>
      </c>
      <c r="P40" s="35">
        <f t="shared" si="8"/>
        <v>49.6</v>
      </c>
      <c r="Q40" s="35">
        <f t="shared" si="8"/>
        <v>48.2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25.9</v>
      </c>
      <c r="H41" s="37">
        <f t="shared" si="9"/>
        <v>27.4</v>
      </c>
      <c r="I41" s="37">
        <f t="shared" si="9"/>
        <v>32.9</v>
      </c>
      <c r="J41" s="37">
        <f t="shared" si="9"/>
        <v>33.4</v>
      </c>
      <c r="K41" s="37">
        <f t="shared" si="9"/>
        <v>35.299999999999997</v>
      </c>
      <c r="L41" s="37">
        <f t="shared" si="9"/>
        <v>36.700000000000003</v>
      </c>
      <c r="M41" s="37">
        <f t="shared" si="9"/>
        <v>38.299999999999997</v>
      </c>
      <c r="N41" s="37">
        <f t="shared" si="9"/>
        <v>38.9</v>
      </c>
      <c r="O41" s="37">
        <f t="shared" si="9"/>
        <v>40.4</v>
      </c>
      <c r="P41" s="37">
        <f t="shared" si="9"/>
        <v>41.6</v>
      </c>
      <c r="Q41" s="37">
        <f t="shared" si="9"/>
        <v>43.5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50" t="s">
        <v>39</v>
      </c>
      <c r="D48" s="51"/>
      <c r="E48" s="51"/>
      <c r="F48" s="52"/>
      <c r="J48" s="50" t="s">
        <v>40</v>
      </c>
      <c r="K48" s="51"/>
      <c r="L48" s="51"/>
      <c r="M48" s="51"/>
      <c r="N48" s="51"/>
      <c r="O48" s="5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53"/>
      <c r="D49" s="54"/>
      <c r="E49" s="54"/>
      <c r="F49" s="55"/>
      <c r="J49" s="53"/>
      <c r="K49" s="54"/>
      <c r="L49" s="54"/>
      <c r="M49" s="54"/>
      <c r="N49" s="54"/>
      <c r="O49" s="5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0"/>
      <c r="D50" s="40"/>
      <c r="E50" s="40"/>
      <c r="F50" s="4"/>
      <c r="L50" s="41"/>
      <c r="M50" s="41"/>
      <c r="N50" s="41"/>
      <c r="O50" s="4"/>
      <c r="P50" s="4"/>
      <c r="Q50" s="4"/>
      <c r="R50" s="4"/>
      <c r="S50" s="42"/>
      <c r="T50" s="4"/>
    </row>
    <row r="51" spans="1:21" ht="23.25" customHeight="1" x14ac:dyDescent="0.25">
      <c r="A51" s="4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"/>
      <c r="P51" s="4"/>
      <c r="Q51" s="4"/>
      <c r="R51" s="4"/>
      <c r="S51" s="42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8"/>
      <c r="P82" s="48"/>
      <c r="Q82" s="48"/>
      <c r="R82" s="48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57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38</v>
      </c>
      <c r="H84" s="8">
        <v>43</v>
      </c>
      <c r="I84" s="8">
        <v>28</v>
      </c>
      <c r="J84" s="8">
        <v>26</v>
      </c>
      <c r="K84" s="8">
        <v>25</v>
      </c>
      <c r="L84" s="8">
        <v>26</v>
      </c>
      <c r="M84" s="8">
        <v>20</v>
      </c>
      <c r="N84" s="21">
        <v>18</v>
      </c>
      <c r="O84" s="21">
        <v>17</v>
      </c>
      <c r="P84" s="21">
        <v>11</v>
      </c>
      <c r="Q84" s="21">
        <v>8</v>
      </c>
    </row>
    <row r="85" spans="1:20" ht="21.75" customHeight="1" x14ac:dyDescent="0.2">
      <c r="A85" s="6" t="s">
        <v>58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32</v>
      </c>
      <c r="H85" s="8">
        <v>36</v>
      </c>
      <c r="I85" s="8">
        <v>41</v>
      </c>
      <c r="J85" s="8">
        <v>39</v>
      </c>
      <c r="K85" s="8">
        <v>34</v>
      </c>
      <c r="L85" s="8">
        <v>29</v>
      </c>
      <c r="M85" s="8">
        <v>28</v>
      </c>
      <c r="N85" s="21">
        <v>25</v>
      </c>
      <c r="O85" s="21">
        <v>24</v>
      </c>
      <c r="P85" s="21">
        <v>23</v>
      </c>
      <c r="Q85" s="21">
        <v>23</v>
      </c>
    </row>
    <row r="86" spans="1:20" ht="21.75" customHeight="1" x14ac:dyDescent="0.2">
      <c r="A86" s="6" t="s">
        <v>59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36</v>
      </c>
      <c r="H86" s="8">
        <v>31</v>
      </c>
      <c r="I86" s="8">
        <v>41</v>
      </c>
      <c r="J86" s="8">
        <v>40</v>
      </c>
      <c r="K86" s="8">
        <v>41</v>
      </c>
      <c r="L86" s="8">
        <v>35</v>
      </c>
      <c r="M86" s="8">
        <v>30</v>
      </c>
      <c r="N86" s="21">
        <v>34</v>
      </c>
      <c r="O86" s="21">
        <v>33</v>
      </c>
      <c r="P86" s="21">
        <v>33</v>
      </c>
      <c r="Q86" s="21">
        <v>29</v>
      </c>
    </row>
    <row r="87" spans="1:20" ht="21.75" customHeight="1" x14ac:dyDescent="0.2">
      <c r="A87" s="9" t="s">
        <v>60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49</v>
      </c>
      <c r="H87" s="11">
        <v>28</v>
      </c>
      <c r="I87" s="11">
        <v>25</v>
      </c>
      <c r="J87" s="11">
        <v>23</v>
      </c>
      <c r="K87" s="11">
        <v>23</v>
      </c>
      <c r="L87" s="11">
        <v>27</v>
      </c>
      <c r="M87" s="11">
        <v>29</v>
      </c>
      <c r="N87" s="22">
        <v>31</v>
      </c>
      <c r="O87" s="22">
        <v>32</v>
      </c>
      <c r="P87" s="22">
        <v>33</v>
      </c>
      <c r="Q87" s="22">
        <v>31</v>
      </c>
    </row>
    <row r="88" spans="1:20" ht="21.75" customHeight="1" x14ac:dyDescent="0.2">
      <c r="A88" s="9" t="s">
        <v>61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57</v>
      </c>
      <c r="H88" s="11">
        <v>46</v>
      </c>
      <c r="I88" s="11">
        <v>28</v>
      </c>
      <c r="J88" s="11">
        <v>34</v>
      </c>
      <c r="K88" s="11">
        <v>26</v>
      </c>
      <c r="L88" s="11">
        <v>26</v>
      </c>
      <c r="M88" s="11">
        <v>25</v>
      </c>
      <c r="N88" s="22">
        <v>21</v>
      </c>
      <c r="O88" s="22">
        <v>19</v>
      </c>
      <c r="P88" s="22">
        <v>21</v>
      </c>
      <c r="Q88" s="22">
        <v>24</v>
      </c>
    </row>
    <row r="89" spans="1:20" ht="21.75" customHeight="1" x14ac:dyDescent="0.2">
      <c r="A89" s="9" t="s">
        <v>62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57</v>
      </c>
      <c r="H89" s="11">
        <v>43</v>
      </c>
      <c r="I89" s="11">
        <v>36</v>
      </c>
      <c r="J89" s="11">
        <v>33</v>
      </c>
      <c r="K89" s="11">
        <v>36</v>
      </c>
      <c r="L89" s="11">
        <v>34</v>
      </c>
      <c r="M89" s="11">
        <v>32</v>
      </c>
      <c r="N89" s="22">
        <v>24</v>
      </c>
      <c r="O89" s="22">
        <v>26</v>
      </c>
      <c r="P89" s="22">
        <v>19</v>
      </c>
      <c r="Q89" s="22">
        <v>16</v>
      </c>
    </row>
    <row r="90" spans="1:20" ht="21.75" customHeight="1" x14ac:dyDescent="0.2">
      <c r="A90" s="9" t="s">
        <v>63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81</v>
      </c>
      <c r="H90" s="11">
        <v>49</v>
      </c>
      <c r="I90" s="11">
        <v>42</v>
      </c>
      <c r="J90" s="11">
        <v>37</v>
      </c>
      <c r="K90" s="11">
        <v>31</v>
      </c>
      <c r="L90" s="11">
        <v>32</v>
      </c>
      <c r="M90" s="11">
        <v>31</v>
      </c>
      <c r="N90" s="22">
        <v>31</v>
      </c>
      <c r="O90" s="22">
        <v>29</v>
      </c>
      <c r="P90" s="22">
        <v>27</v>
      </c>
      <c r="Q90" s="22">
        <v>23</v>
      </c>
    </row>
    <row r="91" spans="1:20" ht="21.75" customHeight="1" x14ac:dyDescent="0.2">
      <c r="A91" s="9" t="s">
        <v>64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48</v>
      </c>
      <c r="H91" s="11">
        <v>70</v>
      </c>
      <c r="I91" s="11">
        <v>37</v>
      </c>
      <c r="J91" s="11">
        <v>38</v>
      </c>
      <c r="K91" s="11">
        <v>40</v>
      </c>
      <c r="L91" s="11">
        <v>34</v>
      </c>
      <c r="M91" s="11">
        <v>34</v>
      </c>
      <c r="N91" s="22">
        <v>33</v>
      </c>
      <c r="O91" s="22">
        <v>29</v>
      </c>
      <c r="P91" s="22">
        <v>25</v>
      </c>
      <c r="Q91" s="22">
        <v>26</v>
      </c>
    </row>
    <row r="92" spans="1:20" ht="21.75" customHeight="1" x14ac:dyDescent="0.2">
      <c r="A92" s="9" t="s">
        <v>65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33</v>
      </c>
      <c r="H92" s="11">
        <v>51</v>
      </c>
      <c r="I92" s="11">
        <v>59</v>
      </c>
      <c r="J92" s="11">
        <v>58</v>
      </c>
      <c r="K92" s="11">
        <v>52</v>
      </c>
      <c r="L92" s="11">
        <v>52</v>
      </c>
      <c r="M92" s="11">
        <v>37</v>
      </c>
      <c r="N92" s="22">
        <v>34</v>
      </c>
      <c r="O92" s="22">
        <v>36</v>
      </c>
      <c r="P92" s="22">
        <v>37</v>
      </c>
      <c r="Q92" s="22">
        <v>33</v>
      </c>
    </row>
    <row r="93" spans="1:20" ht="21.75" customHeight="1" x14ac:dyDescent="0.2">
      <c r="A93" s="9" t="s">
        <v>66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59</v>
      </c>
      <c r="H93" s="11">
        <v>29</v>
      </c>
      <c r="I93" s="11">
        <v>42</v>
      </c>
      <c r="J93" s="11">
        <v>45</v>
      </c>
      <c r="K93" s="11">
        <v>44</v>
      </c>
      <c r="L93" s="11">
        <v>52</v>
      </c>
      <c r="M93" s="11">
        <v>59</v>
      </c>
      <c r="N93" s="22">
        <v>58</v>
      </c>
      <c r="O93" s="22">
        <v>57</v>
      </c>
      <c r="P93" s="22">
        <v>51</v>
      </c>
      <c r="Q93" s="22">
        <v>48</v>
      </c>
    </row>
    <row r="94" spans="1:20" ht="21.75" customHeight="1" x14ac:dyDescent="0.2">
      <c r="A94" s="9" t="s">
        <v>67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85</v>
      </c>
      <c r="H94" s="11">
        <v>56</v>
      </c>
      <c r="I94" s="11">
        <v>28</v>
      </c>
      <c r="J94" s="11">
        <v>32</v>
      </c>
      <c r="K94" s="11">
        <v>39</v>
      </c>
      <c r="L94" s="11">
        <v>34</v>
      </c>
      <c r="M94" s="11">
        <v>35</v>
      </c>
      <c r="N94" s="22">
        <v>41</v>
      </c>
      <c r="O94" s="22">
        <v>40</v>
      </c>
      <c r="P94" s="22">
        <v>42</v>
      </c>
      <c r="Q94" s="22">
        <v>52</v>
      </c>
    </row>
    <row r="95" spans="1:20" ht="21.75" customHeight="1" x14ac:dyDescent="0.2">
      <c r="A95" s="9" t="s">
        <v>68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79</v>
      </c>
      <c r="H95" s="11">
        <v>81</v>
      </c>
      <c r="I95" s="11">
        <v>55</v>
      </c>
      <c r="J95" s="11">
        <v>39</v>
      </c>
      <c r="K95" s="11">
        <v>34</v>
      </c>
      <c r="L95" s="11">
        <v>29</v>
      </c>
      <c r="M95" s="11">
        <v>30</v>
      </c>
      <c r="N95" s="22">
        <v>27</v>
      </c>
      <c r="O95" s="22">
        <v>32</v>
      </c>
      <c r="P95" s="22">
        <v>39</v>
      </c>
      <c r="Q95" s="22">
        <v>32</v>
      </c>
    </row>
    <row r="96" spans="1:20" ht="21.75" customHeight="1" x14ac:dyDescent="0.2">
      <c r="A96" s="9" t="s">
        <v>69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54</v>
      </c>
      <c r="H96" s="11">
        <v>78</v>
      </c>
      <c r="I96" s="11">
        <v>77</v>
      </c>
      <c r="J96" s="11">
        <v>83</v>
      </c>
      <c r="K96" s="11">
        <v>73</v>
      </c>
      <c r="L96" s="11">
        <v>66</v>
      </c>
      <c r="M96" s="11">
        <v>56</v>
      </c>
      <c r="N96" s="22">
        <v>54</v>
      </c>
      <c r="O96" s="22">
        <v>37</v>
      </c>
      <c r="P96" s="22">
        <v>29</v>
      </c>
      <c r="Q96" s="22">
        <v>26</v>
      </c>
    </row>
    <row r="97" spans="1:17" ht="21.75" customHeight="1" x14ac:dyDescent="0.2">
      <c r="A97" s="12" t="s">
        <v>70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48</v>
      </c>
      <c r="H97" s="14">
        <v>50</v>
      </c>
      <c r="I97" s="14">
        <v>75</v>
      </c>
      <c r="J97" s="14">
        <v>79</v>
      </c>
      <c r="K97" s="14">
        <v>76</v>
      </c>
      <c r="L97" s="14">
        <v>80</v>
      </c>
      <c r="M97" s="14">
        <v>76</v>
      </c>
      <c r="N97" s="23">
        <v>75</v>
      </c>
      <c r="O97" s="23">
        <v>81</v>
      </c>
      <c r="P97" s="23">
        <v>72</v>
      </c>
      <c r="Q97" s="23">
        <v>65</v>
      </c>
    </row>
    <row r="98" spans="1:17" ht="21.75" customHeight="1" x14ac:dyDescent="0.2">
      <c r="A98" s="12" t="s">
        <v>71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44</v>
      </c>
      <c r="H98" s="14">
        <v>44</v>
      </c>
      <c r="I98" s="14">
        <v>47</v>
      </c>
      <c r="J98" s="14">
        <v>46</v>
      </c>
      <c r="K98" s="14">
        <v>54</v>
      </c>
      <c r="L98" s="14">
        <v>57</v>
      </c>
      <c r="M98" s="14">
        <v>65</v>
      </c>
      <c r="N98" s="23">
        <v>67</v>
      </c>
      <c r="O98" s="23">
        <v>74</v>
      </c>
      <c r="P98" s="23">
        <v>67</v>
      </c>
      <c r="Q98" s="23">
        <v>75</v>
      </c>
    </row>
    <row r="99" spans="1:17" ht="21.75" customHeight="1" x14ac:dyDescent="0.2">
      <c r="A99" s="12" t="s">
        <v>72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56</v>
      </c>
      <c r="H99" s="14">
        <v>33</v>
      </c>
      <c r="I99" s="14">
        <v>36</v>
      </c>
      <c r="J99" s="14">
        <v>37</v>
      </c>
      <c r="K99" s="14">
        <v>38</v>
      </c>
      <c r="L99" s="14">
        <v>39</v>
      </c>
      <c r="M99" s="14">
        <v>37</v>
      </c>
      <c r="N99" s="23">
        <v>37</v>
      </c>
      <c r="O99" s="23">
        <v>38</v>
      </c>
      <c r="P99" s="23">
        <v>47</v>
      </c>
      <c r="Q99" s="23">
        <v>48</v>
      </c>
    </row>
    <row r="100" spans="1:17" ht="21.75" customHeight="1" x14ac:dyDescent="0.2">
      <c r="A100" s="12" t="s">
        <v>73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33</v>
      </c>
      <c r="H100" s="14">
        <v>43</v>
      </c>
      <c r="I100" s="14">
        <v>27</v>
      </c>
      <c r="J100" s="14">
        <v>22</v>
      </c>
      <c r="K100" s="14">
        <v>26</v>
      </c>
      <c r="L100" s="14">
        <v>26</v>
      </c>
      <c r="M100" s="14">
        <v>29</v>
      </c>
      <c r="N100" s="23">
        <v>26</v>
      </c>
      <c r="O100" s="23">
        <v>28</v>
      </c>
      <c r="P100" s="23">
        <v>28</v>
      </c>
      <c r="Q100" s="23">
        <v>31</v>
      </c>
    </row>
    <row r="101" spans="1:17" ht="21.75" customHeight="1" x14ac:dyDescent="0.2">
      <c r="A101" s="12" t="s">
        <v>74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24</v>
      </c>
      <c r="H101" s="14">
        <v>19</v>
      </c>
      <c r="I101" s="14">
        <v>25</v>
      </c>
      <c r="J101" s="14">
        <v>28</v>
      </c>
      <c r="K101" s="14">
        <v>26</v>
      </c>
      <c r="L101" s="14">
        <v>23</v>
      </c>
      <c r="M101" s="14">
        <v>15</v>
      </c>
      <c r="N101" s="23">
        <v>16</v>
      </c>
      <c r="O101" s="23">
        <v>15</v>
      </c>
      <c r="P101" s="23">
        <v>17</v>
      </c>
      <c r="Q101" s="23">
        <v>19</v>
      </c>
    </row>
    <row r="102" spans="1:17" ht="21.75" customHeight="1" x14ac:dyDescent="0.2">
      <c r="A102" s="12" t="s">
        <v>75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2</v>
      </c>
      <c r="H102" s="14">
        <v>12</v>
      </c>
      <c r="I102" s="14">
        <v>12</v>
      </c>
      <c r="J102" s="14">
        <v>8</v>
      </c>
      <c r="K102" s="14">
        <v>7</v>
      </c>
      <c r="L102" s="14">
        <v>7</v>
      </c>
      <c r="M102" s="14">
        <v>11</v>
      </c>
      <c r="N102" s="23">
        <v>10</v>
      </c>
      <c r="O102" s="23">
        <v>11</v>
      </c>
      <c r="P102" s="23">
        <v>12</v>
      </c>
      <c r="Q102" s="23">
        <v>11</v>
      </c>
    </row>
    <row r="103" spans="1:17" ht="21.75" customHeight="1" x14ac:dyDescent="0.2">
      <c r="A103" s="12" t="s">
        <v>76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1</v>
      </c>
      <c r="I103" s="14">
        <v>3</v>
      </c>
      <c r="J103" s="14">
        <v>5</v>
      </c>
      <c r="K103" s="14">
        <v>2</v>
      </c>
      <c r="L103" s="14">
        <v>4</v>
      </c>
      <c r="M103" s="14">
        <v>4</v>
      </c>
      <c r="N103" s="23">
        <v>3</v>
      </c>
      <c r="O103" s="23">
        <v>2</v>
      </c>
      <c r="P103" s="23">
        <v>1</v>
      </c>
      <c r="Q103" s="23">
        <v>3</v>
      </c>
    </row>
    <row r="104" spans="1:17" ht="21.75" customHeight="1" x14ac:dyDescent="0.2">
      <c r="A104" s="12" t="s">
        <v>77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1</v>
      </c>
      <c r="I104" s="14">
        <v>1</v>
      </c>
      <c r="J104" s="14">
        <v>1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78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916</v>
      </c>
      <c r="H105" s="17">
        <f t="shared" ref="H105:N105" si="10">SUM(H84:H104)</f>
        <v>844</v>
      </c>
      <c r="I105" s="17">
        <f t="shared" si="10"/>
        <v>765</v>
      </c>
      <c r="J105" s="17">
        <f t="shared" si="10"/>
        <v>753</v>
      </c>
      <c r="K105" s="17">
        <f t="shared" si="10"/>
        <v>727</v>
      </c>
      <c r="L105" s="17">
        <f t="shared" si="10"/>
        <v>712</v>
      </c>
      <c r="M105" s="17">
        <f t="shared" si="10"/>
        <v>683</v>
      </c>
      <c r="N105" s="17">
        <f t="shared" si="10"/>
        <v>665</v>
      </c>
      <c r="O105" s="17">
        <f>SUM(O84:O104)</f>
        <v>660</v>
      </c>
      <c r="P105" s="17">
        <f>SUM(P84:P104)</f>
        <v>634</v>
      </c>
      <c r="Q105" s="17">
        <f>SUM(Q84:Q104)</f>
        <v>623</v>
      </c>
    </row>
    <row r="106" spans="1:17" ht="21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9"/>
      <c r="N106" s="48"/>
      <c r="O106" s="3"/>
      <c r="P106" s="3"/>
      <c r="Q106" s="3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79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106</v>
      </c>
      <c r="H110" s="8">
        <f t="shared" si="11"/>
        <v>110</v>
      </c>
      <c r="I110" s="8">
        <f t="shared" si="11"/>
        <v>110</v>
      </c>
      <c r="J110" s="8">
        <f t="shared" si="11"/>
        <v>105</v>
      </c>
      <c r="K110" s="8">
        <f t="shared" si="11"/>
        <v>100</v>
      </c>
      <c r="L110" s="8">
        <f t="shared" si="11"/>
        <v>90</v>
      </c>
      <c r="M110" s="8">
        <f t="shared" si="11"/>
        <v>78</v>
      </c>
      <c r="N110" s="8">
        <f t="shared" si="11"/>
        <v>77</v>
      </c>
      <c r="O110" s="8">
        <f t="shared" si="11"/>
        <v>74</v>
      </c>
      <c r="P110" s="8">
        <f t="shared" si="11"/>
        <v>67</v>
      </c>
      <c r="Q110" s="8">
        <v>60</v>
      </c>
    </row>
    <row r="111" spans="1:17" ht="21.75" customHeight="1" x14ac:dyDescent="0.2">
      <c r="A111" s="9" t="s">
        <v>80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602</v>
      </c>
      <c r="H111" s="11">
        <f t="shared" si="12"/>
        <v>531</v>
      </c>
      <c r="I111" s="11">
        <f t="shared" si="12"/>
        <v>429</v>
      </c>
      <c r="J111" s="11">
        <f t="shared" si="12"/>
        <v>422</v>
      </c>
      <c r="K111" s="11">
        <f t="shared" si="12"/>
        <v>398</v>
      </c>
      <c r="L111" s="11">
        <f t="shared" si="12"/>
        <v>386</v>
      </c>
      <c r="M111" s="11">
        <f t="shared" si="12"/>
        <v>368</v>
      </c>
      <c r="N111" s="11">
        <f t="shared" si="12"/>
        <v>354</v>
      </c>
      <c r="O111" s="11">
        <f t="shared" si="12"/>
        <v>337</v>
      </c>
      <c r="P111" s="11">
        <f t="shared" si="12"/>
        <v>323</v>
      </c>
      <c r="Q111" s="11">
        <v>311</v>
      </c>
    </row>
    <row r="112" spans="1:17" ht="21.75" customHeight="1" x14ac:dyDescent="0.2">
      <c r="A112" s="12" t="s">
        <v>81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208</v>
      </c>
      <c r="H112" s="14">
        <f t="shared" si="13"/>
        <v>203</v>
      </c>
      <c r="I112" s="14">
        <f t="shared" si="13"/>
        <v>226</v>
      </c>
      <c r="J112" s="14">
        <f t="shared" si="13"/>
        <v>226</v>
      </c>
      <c r="K112" s="14">
        <f t="shared" si="13"/>
        <v>229</v>
      </c>
      <c r="L112" s="14">
        <f t="shared" si="13"/>
        <v>236</v>
      </c>
      <c r="M112" s="14">
        <f t="shared" si="13"/>
        <v>237</v>
      </c>
      <c r="N112" s="14">
        <f t="shared" si="13"/>
        <v>234</v>
      </c>
      <c r="O112" s="14">
        <f t="shared" si="13"/>
        <v>249</v>
      </c>
      <c r="P112" s="14">
        <f t="shared" si="13"/>
        <v>244</v>
      </c>
      <c r="Q112" s="14">
        <v>252</v>
      </c>
    </row>
    <row r="113" spans="1:17" ht="21.75" customHeight="1" x14ac:dyDescent="0.2">
      <c r="A113" s="15" t="s">
        <v>82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916</v>
      </c>
      <c r="H113" s="17">
        <f t="shared" ref="H113:N113" si="14">SUM(H110:H112)</f>
        <v>844</v>
      </c>
      <c r="I113" s="17">
        <f t="shared" si="14"/>
        <v>765</v>
      </c>
      <c r="J113" s="17">
        <f t="shared" si="14"/>
        <v>753</v>
      </c>
      <c r="K113" s="17">
        <f t="shared" si="14"/>
        <v>727</v>
      </c>
      <c r="L113" s="17">
        <f t="shared" si="14"/>
        <v>712</v>
      </c>
      <c r="M113" s="17">
        <f t="shared" si="14"/>
        <v>683</v>
      </c>
      <c r="N113" s="17">
        <f t="shared" si="14"/>
        <v>665</v>
      </c>
      <c r="O113" s="17">
        <f>SUM(O110:O112)</f>
        <v>660</v>
      </c>
      <c r="P113" s="17">
        <f>SUM(P110:P112)</f>
        <v>634</v>
      </c>
      <c r="Q113" s="17">
        <f>SUM(Q110:Q112)</f>
        <v>623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3">
        <f t="shared" ref="G118:Q118" si="15">ROUND(G110/G113*100,1)</f>
        <v>11.6</v>
      </c>
      <c r="H118" s="43">
        <f t="shared" si="15"/>
        <v>13</v>
      </c>
      <c r="I118" s="43">
        <f t="shared" si="15"/>
        <v>14.4</v>
      </c>
      <c r="J118" s="43">
        <f t="shared" si="15"/>
        <v>13.9</v>
      </c>
      <c r="K118" s="43">
        <f t="shared" si="15"/>
        <v>13.8</v>
      </c>
      <c r="L118" s="43">
        <f t="shared" si="15"/>
        <v>12.6</v>
      </c>
      <c r="M118" s="43">
        <f t="shared" si="15"/>
        <v>11.4</v>
      </c>
      <c r="N118" s="43">
        <f t="shared" si="15"/>
        <v>11.6</v>
      </c>
      <c r="O118" s="43">
        <f t="shared" si="15"/>
        <v>11.2</v>
      </c>
      <c r="P118" s="43">
        <f t="shared" si="15"/>
        <v>10.6</v>
      </c>
      <c r="Q118" s="43">
        <f t="shared" si="15"/>
        <v>9.6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44">
        <f t="shared" ref="G119:Q119" si="16">ROUND(G111/G113*100,1)</f>
        <v>65.7</v>
      </c>
      <c r="H119" s="44">
        <f t="shared" si="16"/>
        <v>62.9</v>
      </c>
      <c r="I119" s="44">
        <f t="shared" si="16"/>
        <v>56.1</v>
      </c>
      <c r="J119" s="44">
        <f t="shared" si="16"/>
        <v>56</v>
      </c>
      <c r="K119" s="44">
        <f t="shared" si="16"/>
        <v>54.7</v>
      </c>
      <c r="L119" s="44">
        <f t="shared" si="16"/>
        <v>54.2</v>
      </c>
      <c r="M119" s="44">
        <f t="shared" si="16"/>
        <v>53.9</v>
      </c>
      <c r="N119" s="44">
        <f t="shared" si="16"/>
        <v>53.2</v>
      </c>
      <c r="O119" s="44">
        <f t="shared" si="16"/>
        <v>51.1</v>
      </c>
      <c r="P119" s="44">
        <f t="shared" si="16"/>
        <v>50.9</v>
      </c>
      <c r="Q119" s="44">
        <f t="shared" si="16"/>
        <v>49.9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45">
        <f t="shared" ref="G120:Q120" si="17">ROUND(G112/G113*100,1)</f>
        <v>22.7</v>
      </c>
      <c r="H120" s="45">
        <f t="shared" si="17"/>
        <v>24.1</v>
      </c>
      <c r="I120" s="45">
        <f t="shared" si="17"/>
        <v>29.5</v>
      </c>
      <c r="J120" s="45">
        <f t="shared" si="17"/>
        <v>30</v>
      </c>
      <c r="K120" s="45">
        <f t="shared" si="17"/>
        <v>31.5</v>
      </c>
      <c r="L120" s="45">
        <f t="shared" si="17"/>
        <v>33.1</v>
      </c>
      <c r="M120" s="45">
        <f t="shared" si="17"/>
        <v>34.700000000000003</v>
      </c>
      <c r="N120" s="45">
        <f t="shared" si="17"/>
        <v>35.200000000000003</v>
      </c>
      <c r="O120" s="45">
        <f t="shared" si="17"/>
        <v>37.700000000000003</v>
      </c>
      <c r="P120" s="45">
        <f t="shared" si="17"/>
        <v>38.5</v>
      </c>
      <c r="Q120" s="45">
        <f t="shared" si="17"/>
        <v>40.4</v>
      </c>
    </row>
    <row r="121" spans="1:17" ht="21.75" customHeight="1" x14ac:dyDescent="0.2">
      <c r="A121" s="38" t="s">
        <v>83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9"/>
      <c r="O121" s="3"/>
      <c r="P121" s="3"/>
      <c r="Q121" s="3"/>
    </row>
    <row r="122" spans="1:17" ht="21.75" customHeight="1" x14ac:dyDescent="0.2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21.75" customHeight="1" x14ac:dyDescent="0.2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21.75" customHeight="1" x14ac:dyDescent="0.2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21.75" customHeight="1" x14ac:dyDescent="0.2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21.75" customHeight="1" x14ac:dyDescent="0.2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21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 customHeight="1" x14ac:dyDescent="0.2">
      <c r="A128" s="2" t="s">
        <v>84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8"/>
      <c r="O128" s="3"/>
      <c r="P128" s="3"/>
      <c r="Q128" s="3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57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40</v>
      </c>
      <c r="H130" s="8">
        <v>24</v>
      </c>
      <c r="I130" s="8">
        <v>24</v>
      </c>
      <c r="J130" s="8">
        <v>21</v>
      </c>
      <c r="K130" s="8">
        <v>17</v>
      </c>
      <c r="L130" s="8">
        <v>15</v>
      </c>
      <c r="M130" s="8">
        <v>19</v>
      </c>
      <c r="N130" s="21">
        <v>14</v>
      </c>
      <c r="O130" s="21">
        <v>14</v>
      </c>
      <c r="P130" s="21">
        <v>13</v>
      </c>
      <c r="Q130" s="21">
        <v>15</v>
      </c>
    </row>
    <row r="131" spans="1:17" ht="21.75" customHeight="1" x14ac:dyDescent="0.2">
      <c r="A131" s="6" t="s">
        <v>58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28</v>
      </c>
      <c r="H131" s="8">
        <v>35</v>
      </c>
      <c r="I131" s="8">
        <v>25</v>
      </c>
      <c r="J131" s="8">
        <v>21</v>
      </c>
      <c r="K131" s="8">
        <v>19</v>
      </c>
      <c r="L131" s="8">
        <v>19</v>
      </c>
      <c r="M131" s="8">
        <v>15</v>
      </c>
      <c r="N131" s="21">
        <v>18</v>
      </c>
      <c r="O131" s="21">
        <v>19</v>
      </c>
      <c r="P131" s="21">
        <v>15</v>
      </c>
      <c r="Q131" s="21">
        <v>13</v>
      </c>
    </row>
    <row r="132" spans="1:17" ht="21.75" customHeight="1" x14ac:dyDescent="0.2">
      <c r="A132" s="6" t="s">
        <v>59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37</v>
      </c>
      <c r="H132" s="8">
        <v>28</v>
      </c>
      <c r="I132" s="8">
        <v>30</v>
      </c>
      <c r="J132" s="8">
        <v>34</v>
      </c>
      <c r="K132" s="8">
        <v>29</v>
      </c>
      <c r="L132" s="8">
        <v>30</v>
      </c>
      <c r="M132" s="8">
        <v>29</v>
      </c>
      <c r="N132" s="21">
        <v>23</v>
      </c>
      <c r="O132" s="21">
        <v>19</v>
      </c>
      <c r="P132" s="21">
        <v>19</v>
      </c>
      <c r="Q132" s="21">
        <v>18</v>
      </c>
    </row>
    <row r="133" spans="1:17" ht="21.75" customHeight="1" x14ac:dyDescent="0.2">
      <c r="A133" s="9" t="s">
        <v>60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57</v>
      </c>
      <c r="H133" s="11">
        <v>33</v>
      </c>
      <c r="I133" s="11">
        <v>24</v>
      </c>
      <c r="J133" s="11">
        <v>23</v>
      </c>
      <c r="K133" s="11">
        <v>30</v>
      </c>
      <c r="L133" s="11">
        <v>27</v>
      </c>
      <c r="M133" s="11">
        <v>28</v>
      </c>
      <c r="N133" s="22">
        <v>29</v>
      </c>
      <c r="O133" s="22">
        <v>33</v>
      </c>
      <c r="P133" s="22">
        <v>26</v>
      </c>
      <c r="Q133" s="22">
        <v>28</v>
      </c>
    </row>
    <row r="134" spans="1:17" ht="21.75" customHeight="1" x14ac:dyDescent="0.2">
      <c r="A134" s="9" t="s">
        <v>61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67</v>
      </c>
      <c r="H134" s="11">
        <v>53</v>
      </c>
      <c r="I134" s="11">
        <v>31</v>
      </c>
      <c r="J134" s="11">
        <v>26</v>
      </c>
      <c r="K134" s="11">
        <v>17</v>
      </c>
      <c r="L134" s="11">
        <v>15</v>
      </c>
      <c r="M134" s="11">
        <v>17</v>
      </c>
      <c r="N134" s="22">
        <v>21</v>
      </c>
      <c r="O134" s="22">
        <v>16</v>
      </c>
      <c r="P134" s="22">
        <v>21</v>
      </c>
      <c r="Q134" s="22">
        <v>19</v>
      </c>
    </row>
    <row r="135" spans="1:17" ht="21.75" customHeight="1" x14ac:dyDescent="0.2">
      <c r="A135" s="9" t="s">
        <v>62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48</v>
      </c>
      <c r="H135" s="11">
        <v>59</v>
      </c>
      <c r="I135" s="11">
        <v>44</v>
      </c>
      <c r="J135" s="11">
        <v>38</v>
      </c>
      <c r="K135" s="11">
        <v>37</v>
      </c>
      <c r="L135" s="11">
        <v>34</v>
      </c>
      <c r="M135" s="11">
        <v>25</v>
      </c>
      <c r="N135" s="22">
        <v>24</v>
      </c>
      <c r="O135" s="22">
        <v>22</v>
      </c>
      <c r="P135" s="22">
        <v>13</v>
      </c>
      <c r="Q135" s="22">
        <v>8</v>
      </c>
    </row>
    <row r="136" spans="1:17" ht="21.75" customHeight="1" x14ac:dyDescent="0.2">
      <c r="A136" s="9" t="s">
        <v>63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54</v>
      </c>
      <c r="H136" s="11">
        <v>41</v>
      </c>
      <c r="I136" s="11">
        <v>42</v>
      </c>
      <c r="J136" s="11">
        <v>36</v>
      </c>
      <c r="K136" s="11">
        <v>29</v>
      </c>
      <c r="L136" s="11">
        <v>33</v>
      </c>
      <c r="M136" s="11">
        <v>29</v>
      </c>
      <c r="N136" s="22">
        <v>30</v>
      </c>
      <c r="O136" s="22">
        <v>28</v>
      </c>
      <c r="P136" s="22">
        <v>21</v>
      </c>
      <c r="Q136" s="22">
        <v>22</v>
      </c>
    </row>
    <row r="137" spans="1:17" ht="21.75" customHeight="1" x14ac:dyDescent="0.2">
      <c r="A137" s="9" t="s">
        <v>64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51</v>
      </c>
      <c r="H137" s="11">
        <v>54</v>
      </c>
      <c r="I137" s="11">
        <v>30</v>
      </c>
      <c r="J137" s="11">
        <v>37</v>
      </c>
      <c r="K137" s="11">
        <v>36</v>
      </c>
      <c r="L137" s="11">
        <v>34</v>
      </c>
      <c r="M137" s="11">
        <v>33</v>
      </c>
      <c r="N137" s="22">
        <v>31</v>
      </c>
      <c r="O137" s="22">
        <v>26</v>
      </c>
      <c r="P137" s="22">
        <v>23</v>
      </c>
      <c r="Q137" s="22">
        <v>27</v>
      </c>
    </row>
    <row r="138" spans="1:17" ht="21.75" customHeight="1" x14ac:dyDescent="0.2">
      <c r="A138" s="9" t="s">
        <v>65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43</v>
      </c>
      <c r="H138" s="11">
        <v>50</v>
      </c>
      <c r="I138" s="11">
        <v>53</v>
      </c>
      <c r="J138" s="11">
        <v>49</v>
      </c>
      <c r="K138" s="11">
        <v>49</v>
      </c>
      <c r="L138" s="11">
        <v>41</v>
      </c>
      <c r="M138" s="11">
        <v>37</v>
      </c>
      <c r="N138" s="22">
        <v>29</v>
      </c>
      <c r="O138" s="22">
        <v>35</v>
      </c>
      <c r="P138" s="22">
        <v>37</v>
      </c>
      <c r="Q138" s="22">
        <v>32</v>
      </c>
    </row>
    <row r="139" spans="1:17" ht="21.75" customHeight="1" x14ac:dyDescent="0.2">
      <c r="A139" s="9" t="s">
        <v>66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56</v>
      </c>
      <c r="H139" s="11">
        <v>42</v>
      </c>
      <c r="I139" s="11">
        <v>43</v>
      </c>
      <c r="J139" s="11">
        <v>46</v>
      </c>
      <c r="K139" s="11">
        <v>40</v>
      </c>
      <c r="L139" s="11">
        <v>45</v>
      </c>
      <c r="M139" s="11">
        <v>44</v>
      </c>
      <c r="N139" s="22">
        <v>50</v>
      </c>
      <c r="O139" s="22">
        <v>48</v>
      </c>
      <c r="P139" s="22">
        <v>48</v>
      </c>
      <c r="Q139" s="22">
        <v>41</v>
      </c>
    </row>
    <row r="140" spans="1:17" ht="21.75" customHeight="1" x14ac:dyDescent="0.2">
      <c r="A140" s="9" t="s">
        <v>67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73</v>
      </c>
      <c r="H140" s="11">
        <v>53</v>
      </c>
      <c r="I140" s="11">
        <v>44</v>
      </c>
      <c r="J140" s="11">
        <v>42</v>
      </c>
      <c r="K140" s="11">
        <v>45</v>
      </c>
      <c r="L140" s="11">
        <v>47</v>
      </c>
      <c r="M140" s="11">
        <v>47</v>
      </c>
      <c r="N140" s="22">
        <v>43</v>
      </c>
      <c r="O140" s="22">
        <v>45</v>
      </c>
      <c r="P140" s="22">
        <v>39</v>
      </c>
      <c r="Q140" s="22">
        <v>42</v>
      </c>
    </row>
    <row r="141" spans="1:17" ht="21.75" customHeight="1" x14ac:dyDescent="0.2">
      <c r="A141" s="9" t="s">
        <v>68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75</v>
      </c>
      <c r="H141" s="11">
        <v>72</v>
      </c>
      <c r="I141" s="11">
        <v>54</v>
      </c>
      <c r="J141" s="11">
        <v>51</v>
      </c>
      <c r="K141" s="11">
        <v>49</v>
      </c>
      <c r="L141" s="11">
        <v>41</v>
      </c>
      <c r="M141" s="11">
        <v>40</v>
      </c>
      <c r="N141" s="22">
        <v>41</v>
      </c>
      <c r="O141" s="22">
        <v>38</v>
      </c>
      <c r="P141" s="22">
        <v>42</v>
      </c>
      <c r="Q141" s="22">
        <v>46</v>
      </c>
    </row>
    <row r="142" spans="1:17" ht="21.75" customHeight="1" x14ac:dyDescent="0.2">
      <c r="A142" s="9" t="s">
        <v>69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51</v>
      </c>
      <c r="H142" s="11">
        <v>73</v>
      </c>
      <c r="I142" s="11">
        <v>69</v>
      </c>
      <c r="J142" s="11">
        <v>68</v>
      </c>
      <c r="K142" s="11">
        <v>60</v>
      </c>
      <c r="L142" s="11">
        <v>61</v>
      </c>
      <c r="M142" s="11">
        <v>53</v>
      </c>
      <c r="N142" s="22">
        <v>52</v>
      </c>
      <c r="O142" s="22">
        <v>48</v>
      </c>
      <c r="P142" s="22">
        <v>47</v>
      </c>
      <c r="Q142" s="22">
        <v>39</v>
      </c>
    </row>
    <row r="143" spans="1:17" ht="21.75" customHeight="1" x14ac:dyDescent="0.2">
      <c r="A143" s="12" t="s">
        <v>70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44</v>
      </c>
      <c r="H143" s="14">
        <v>48</v>
      </c>
      <c r="I143" s="14">
        <v>65</v>
      </c>
      <c r="J143" s="14">
        <v>66</v>
      </c>
      <c r="K143" s="14">
        <v>71</v>
      </c>
      <c r="L143" s="14">
        <v>71</v>
      </c>
      <c r="M143" s="14">
        <v>72</v>
      </c>
      <c r="N143" s="23">
        <v>66</v>
      </c>
      <c r="O143" s="23">
        <v>68</v>
      </c>
      <c r="P143" s="23">
        <v>60</v>
      </c>
      <c r="Q143" s="23">
        <v>63</v>
      </c>
    </row>
    <row r="144" spans="1:17" ht="21.75" customHeight="1" x14ac:dyDescent="0.2">
      <c r="A144" s="12" t="s">
        <v>71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75</v>
      </c>
      <c r="H144" s="14">
        <v>40</v>
      </c>
      <c r="I144" s="14">
        <v>48</v>
      </c>
      <c r="J144" s="14">
        <v>44</v>
      </c>
      <c r="K144" s="14">
        <v>45</v>
      </c>
      <c r="L144" s="14">
        <v>50</v>
      </c>
      <c r="M144" s="14">
        <v>53</v>
      </c>
      <c r="N144" s="23">
        <v>65</v>
      </c>
      <c r="O144" s="23">
        <v>65</v>
      </c>
      <c r="P144" s="23">
        <v>70</v>
      </c>
      <c r="Q144" s="23">
        <v>70</v>
      </c>
    </row>
    <row r="145" spans="1:17" ht="21.75" customHeight="1" x14ac:dyDescent="0.2">
      <c r="A145" s="12" t="s">
        <v>72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73</v>
      </c>
      <c r="H145" s="14">
        <v>70</v>
      </c>
      <c r="I145" s="14">
        <v>36</v>
      </c>
      <c r="J145" s="14">
        <v>41</v>
      </c>
      <c r="K145" s="14">
        <v>43</v>
      </c>
      <c r="L145" s="14">
        <v>48</v>
      </c>
      <c r="M145" s="14">
        <v>48</v>
      </c>
      <c r="N145" s="23">
        <v>44</v>
      </c>
      <c r="O145" s="23">
        <v>40</v>
      </c>
      <c r="P145" s="23">
        <v>40</v>
      </c>
      <c r="Q145" s="23">
        <v>45</v>
      </c>
    </row>
    <row r="146" spans="1:17" ht="21.75" customHeight="1" x14ac:dyDescent="0.2">
      <c r="A146" s="12" t="s">
        <v>73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47</v>
      </c>
      <c r="H146" s="14">
        <v>66</v>
      </c>
      <c r="I146" s="14">
        <v>69</v>
      </c>
      <c r="J146" s="14">
        <v>63</v>
      </c>
      <c r="K146" s="14">
        <v>54</v>
      </c>
      <c r="L146" s="14">
        <v>46</v>
      </c>
      <c r="M146" s="14">
        <v>38</v>
      </c>
      <c r="N146" s="23">
        <v>29</v>
      </c>
      <c r="O146" s="23">
        <v>36</v>
      </c>
      <c r="P146" s="23">
        <v>39</v>
      </c>
      <c r="Q146" s="23">
        <v>44</v>
      </c>
    </row>
    <row r="147" spans="1:17" ht="21.75" customHeight="1" x14ac:dyDescent="0.2">
      <c r="A147" s="12" t="s">
        <v>74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21</v>
      </c>
      <c r="H147" s="14">
        <v>34</v>
      </c>
      <c r="I147" s="14">
        <v>51</v>
      </c>
      <c r="J147" s="14">
        <v>44</v>
      </c>
      <c r="K147" s="14">
        <v>50</v>
      </c>
      <c r="L147" s="14">
        <v>46</v>
      </c>
      <c r="M147" s="14">
        <v>46</v>
      </c>
      <c r="N147" s="23">
        <v>54</v>
      </c>
      <c r="O147" s="23">
        <v>48</v>
      </c>
      <c r="P147" s="23">
        <v>41</v>
      </c>
      <c r="Q147" s="23">
        <v>36</v>
      </c>
    </row>
    <row r="148" spans="1:17" ht="21.75" customHeight="1" x14ac:dyDescent="0.2">
      <c r="A148" s="12" t="s">
        <v>75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11</v>
      </c>
      <c r="H148" s="14">
        <v>11</v>
      </c>
      <c r="I148" s="14">
        <v>20</v>
      </c>
      <c r="J148" s="14">
        <v>26</v>
      </c>
      <c r="K148" s="14">
        <v>25</v>
      </c>
      <c r="L148" s="14">
        <v>30</v>
      </c>
      <c r="M148" s="14">
        <v>31</v>
      </c>
      <c r="N148" s="23">
        <v>30</v>
      </c>
      <c r="O148" s="23">
        <v>28</v>
      </c>
      <c r="P148" s="23">
        <v>31</v>
      </c>
      <c r="Q148" s="23">
        <v>29</v>
      </c>
    </row>
    <row r="149" spans="1:17" ht="21.75" customHeight="1" x14ac:dyDescent="0.2">
      <c r="A149" s="12" t="s">
        <v>76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5</v>
      </c>
      <c r="H149" s="14">
        <v>2</v>
      </c>
      <c r="I149" s="14">
        <v>1</v>
      </c>
      <c r="J149" s="14">
        <v>1</v>
      </c>
      <c r="K149" s="14">
        <v>4</v>
      </c>
      <c r="L149" s="14">
        <v>6</v>
      </c>
      <c r="M149" s="14">
        <v>11</v>
      </c>
      <c r="N149" s="23">
        <v>11</v>
      </c>
      <c r="O149" s="23">
        <v>10</v>
      </c>
      <c r="P149" s="23">
        <v>10</v>
      </c>
      <c r="Q149" s="23">
        <v>13</v>
      </c>
    </row>
    <row r="150" spans="1:17" ht="21.75" customHeight="1" x14ac:dyDescent="0.2">
      <c r="A150" s="12" t="s">
        <v>77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1</v>
      </c>
      <c r="Q150" s="23">
        <v>3</v>
      </c>
    </row>
    <row r="151" spans="1:17" ht="21.75" customHeight="1" x14ac:dyDescent="0.2">
      <c r="A151" s="15" t="s">
        <v>85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956</v>
      </c>
      <c r="H151" s="17">
        <f t="shared" ref="H151:M151" si="18">SUM(H130:H150)</f>
        <v>888</v>
      </c>
      <c r="I151" s="17">
        <f t="shared" si="18"/>
        <v>803</v>
      </c>
      <c r="J151" s="17">
        <f t="shared" si="18"/>
        <v>777</v>
      </c>
      <c r="K151" s="17">
        <f t="shared" si="18"/>
        <v>749</v>
      </c>
      <c r="L151" s="17">
        <f t="shared" si="18"/>
        <v>739</v>
      </c>
      <c r="M151" s="17">
        <f t="shared" si="18"/>
        <v>715</v>
      </c>
      <c r="N151" s="17">
        <f>SUM(N130:N150)</f>
        <v>704</v>
      </c>
      <c r="O151" s="17">
        <f>SUM(O130:O150)</f>
        <v>686</v>
      </c>
      <c r="P151" s="17">
        <f>SUM(P130:P150)</f>
        <v>656</v>
      </c>
      <c r="Q151" s="17">
        <f>SUM(Q130:Q150)</f>
        <v>653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9"/>
      <c r="N152" s="49"/>
      <c r="O152" s="49"/>
      <c r="P152" s="3"/>
      <c r="Q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79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105</v>
      </c>
      <c r="H156" s="8">
        <f t="shared" si="19"/>
        <v>87</v>
      </c>
      <c r="I156" s="8">
        <f t="shared" si="19"/>
        <v>79</v>
      </c>
      <c r="J156" s="8">
        <f t="shared" si="19"/>
        <v>76</v>
      </c>
      <c r="K156" s="8">
        <f t="shared" si="19"/>
        <v>65</v>
      </c>
      <c r="L156" s="8">
        <f t="shared" si="19"/>
        <v>64</v>
      </c>
      <c r="M156" s="8">
        <f t="shared" si="19"/>
        <v>63</v>
      </c>
      <c r="N156" s="8">
        <f t="shared" si="19"/>
        <v>55</v>
      </c>
      <c r="O156" s="8">
        <f t="shared" si="19"/>
        <v>52</v>
      </c>
      <c r="P156" s="8">
        <f t="shared" si="19"/>
        <v>47</v>
      </c>
      <c r="Q156" s="8">
        <v>46</v>
      </c>
    </row>
    <row r="157" spans="1:17" ht="21.75" customHeight="1" x14ac:dyDescent="0.2">
      <c r="A157" s="9" t="s">
        <v>80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575</v>
      </c>
      <c r="H157" s="11">
        <f t="shared" si="20"/>
        <v>530</v>
      </c>
      <c r="I157" s="11">
        <f t="shared" si="20"/>
        <v>434</v>
      </c>
      <c r="J157" s="11">
        <f t="shared" si="20"/>
        <v>416</v>
      </c>
      <c r="K157" s="11">
        <f t="shared" si="20"/>
        <v>392</v>
      </c>
      <c r="L157" s="11">
        <f t="shared" si="20"/>
        <v>378</v>
      </c>
      <c r="M157" s="11">
        <f t="shared" si="20"/>
        <v>353</v>
      </c>
      <c r="N157" s="11">
        <f t="shared" si="20"/>
        <v>350</v>
      </c>
      <c r="O157" s="11">
        <f t="shared" si="20"/>
        <v>339</v>
      </c>
      <c r="P157" s="11">
        <f t="shared" si="20"/>
        <v>317</v>
      </c>
      <c r="Q157" s="11">
        <v>304</v>
      </c>
    </row>
    <row r="158" spans="1:17" ht="21.75" customHeight="1" x14ac:dyDescent="0.2">
      <c r="A158" s="12" t="s">
        <v>81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276</v>
      </c>
      <c r="H158" s="14">
        <f t="shared" si="21"/>
        <v>271</v>
      </c>
      <c r="I158" s="14">
        <f t="shared" si="21"/>
        <v>290</v>
      </c>
      <c r="J158" s="14">
        <f t="shared" si="21"/>
        <v>285</v>
      </c>
      <c r="K158" s="14">
        <f t="shared" si="21"/>
        <v>292</v>
      </c>
      <c r="L158" s="14">
        <f t="shared" si="21"/>
        <v>297</v>
      </c>
      <c r="M158" s="14">
        <f t="shared" si="21"/>
        <v>299</v>
      </c>
      <c r="N158" s="14">
        <f t="shared" si="21"/>
        <v>299</v>
      </c>
      <c r="O158" s="14">
        <f t="shared" si="21"/>
        <v>295</v>
      </c>
      <c r="P158" s="14">
        <f t="shared" si="21"/>
        <v>292</v>
      </c>
      <c r="Q158" s="14">
        <v>303</v>
      </c>
    </row>
    <row r="159" spans="1:17" ht="21.75" customHeight="1" x14ac:dyDescent="0.2">
      <c r="A159" s="15" t="s">
        <v>82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956</v>
      </c>
      <c r="H159" s="17">
        <f t="shared" ref="H159:N159" si="22">SUM(H156:H158)</f>
        <v>888</v>
      </c>
      <c r="I159" s="17">
        <f t="shared" si="22"/>
        <v>803</v>
      </c>
      <c r="J159" s="17">
        <f t="shared" si="22"/>
        <v>777</v>
      </c>
      <c r="K159" s="17">
        <f t="shared" si="22"/>
        <v>749</v>
      </c>
      <c r="L159" s="17">
        <f t="shared" si="22"/>
        <v>739</v>
      </c>
      <c r="M159" s="17">
        <f t="shared" si="22"/>
        <v>715</v>
      </c>
      <c r="N159" s="17">
        <f t="shared" si="22"/>
        <v>704</v>
      </c>
      <c r="O159" s="17">
        <f>SUM(O156:O158)</f>
        <v>686</v>
      </c>
      <c r="P159" s="17">
        <f>SUM(P156:P158)</f>
        <v>656</v>
      </c>
      <c r="Q159" s="17">
        <f>SUM(Q156:Q158)</f>
        <v>653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3">
        <f t="shared" ref="G164:Q164" si="23">ROUND(G156/G159*100,1)</f>
        <v>11</v>
      </c>
      <c r="H164" s="43">
        <f t="shared" si="23"/>
        <v>9.8000000000000007</v>
      </c>
      <c r="I164" s="43">
        <f t="shared" si="23"/>
        <v>9.8000000000000007</v>
      </c>
      <c r="J164" s="43">
        <f t="shared" si="23"/>
        <v>9.8000000000000007</v>
      </c>
      <c r="K164" s="43">
        <f t="shared" si="23"/>
        <v>8.6999999999999993</v>
      </c>
      <c r="L164" s="43">
        <f t="shared" si="23"/>
        <v>8.6999999999999993</v>
      </c>
      <c r="M164" s="43">
        <f t="shared" si="23"/>
        <v>8.8000000000000007</v>
      </c>
      <c r="N164" s="43">
        <f t="shared" si="23"/>
        <v>7.8</v>
      </c>
      <c r="O164" s="43">
        <f t="shared" si="23"/>
        <v>7.6</v>
      </c>
      <c r="P164" s="43">
        <f t="shared" si="23"/>
        <v>7.2</v>
      </c>
      <c r="Q164" s="43">
        <f t="shared" si="23"/>
        <v>7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44">
        <f t="shared" ref="G165:Q165" si="24">ROUND(G157/G159*100,1)</f>
        <v>60.1</v>
      </c>
      <c r="H165" s="44">
        <f t="shared" si="24"/>
        <v>59.7</v>
      </c>
      <c r="I165" s="44">
        <f t="shared" si="24"/>
        <v>54</v>
      </c>
      <c r="J165" s="44">
        <f t="shared" si="24"/>
        <v>53.5</v>
      </c>
      <c r="K165" s="44">
        <f t="shared" si="24"/>
        <v>52.3</v>
      </c>
      <c r="L165" s="44">
        <f t="shared" si="24"/>
        <v>51.2</v>
      </c>
      <c r="M165" s="44">
        <f t="shared" si="24"/>
        <v>49.4</v>
      </c>
      <c r="N165" s="44">
        <f t="shared" si="24"/>
        <v>49.7</v>
      </c>
      <c r="O165" s="44">
        <f t="shared" si="24"/>
        <v>49.4</v>
      </c>
      <c r="P165" s="44">
        <f t="shared" si="24"/>
        <v>48.3</v>
      </c>
      <c r="Q165" s="44">
        <f t="shared" si="24"/>
        <v>46.6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45">
        <f t="shared" ref="G166:Q166" si="25">ROUND(G158/G159*100,1)</f>
        <v>28.9</v>
      </c>
      <c r="H166" s="45">
        <f t="shared" si="25"/>
        <v>30.5</v>
      </c>
      <c r="I166" s="45">
        <f t="shared" si="25"/>
        <v>36.1</v>
      </c>
      <c r="J166" s="45">
        <f t="shared" si="25"/>
        <v>36.700000000000003</v>
      </c>
      <c r="K166" s="45">
        <f t="shared" si="25"/>
        <v>39</v>
      </c>
      <c r="L166" s="45">
        <f t="shared" si="25"/>
        <v>40.200000000000003</v>
      </c>
      <c r="M166" s="45">
        <f t="shared" si="25"/>
        <v>41.8</v>
      </c>
      <c r="N166" s="45">
        <f t="shared" si="25"/>
        <v>42.5</v>
      </c>
      <c r="O166" s="45">
        <f t="shared" si="25"/>
        <v>43</v>
      </c>
      <c r="P166" s="45">
        <f t="shared" si="25"/>
        <v>44.5</v>
      </c>
      <c r="Q166" s="45">
        <f t="shared" si="25"/>
        <v>46.4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０５０１山田南部</vt:lpstr>
      <vt:lpstr>０５０２山田中部</vt:lpstr>
      <vt:lpstr>０５０３山田西部</vt:lpstr>
      <vt:lpstr>０５０４山田東部</vt:lpstr>
      <vt:lpstr>山田地域計</vt:lpstr>
      <vt:lpstr>'０５０１山田南部'!Print_Area</vt:lpstr>
      <vt:lpstr>'０５０２山田中部'!Print_Area</vt:lpstr>
      <vt:lpstr>'０５０３山田西部'!Print_Area</vt:lpstr>
      <vt:lpstr>'０５０４山田東部'!Print_Area</vt:lpstr>
      <vt:lpstr>山田地域計!Print_Area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2023-11-07T00:27:34Z</dcterms:created>
  <dcterms:modified xsi:type="dcterms:W3CDTF">2023-11-09T01:43:37Z</dcterms:modified>
</cp:coreProperties>
</file>