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s1\03_廃棄物対策\03産業廃棄物\02事前協\01県外廃\R06\01案内\01搬入協議セット（様式等）\ホームページ掲載用\排出事業者\"/>
    </mc:Choice>
  </mc:AlternateContent>
  <workbookProtection workbookPassword="F9B1" lockStructure="1"/>
  <bookViews>
    <workbookView xWindow="0" yWindow="0" windowWidth="23040" windowHeight="9375" tabRatio="726"/>
  </bookViews>
  <sheets>
    <sheet name="県外産業廃棄物搬入協議書" sheetId="1" r:id="rId1"/>
    <sheet name="県外産業廃棄物搬入計画表" sheetId="2" r:id="rId2"/>
    <sheet name="都道府県" sheetId="5" r:id="rId3"/>
    <sheet name="産業廃棄物の種類" sheetId="4" r:id="rId4"/>
    <sheet name="処理方法" sheetId="3" r:id="rId5"/>
    <sheet name="Sheet2" sheetId="8" r:id="rId6"/>
    <sheet name="Sheet3" sheetId="9" r:id="rId7"/>
    <sheet name="承認通知書" sheetId="6" r:id="rId8"/>
  </sheets>
  <calcPr calcId="162913"/>
</workbook>
</file>

<file path=xl/calcChain.xml><?xml version="1.0" encoding="utf-8"?>
<calcChain xmlns="http://schemas.openxmlformats.org/spreadsheetml/2006/main">
  <c r="V34" i="6" l="1"/>
  <c r="V31" i="6"/>
  <c r="X5" i="2"/>
  <c r="D36" i="2"/>
  <c r="Q17" i="1"/>
  <c r="T13" i="2" s="1"/>
  <c r="R9" i="2"/>
  <c r="D42" i="2"/>
  <c r="T27" i="6"/>
  <c r="T26" i="6"/>
  <c r="X15" i="1"/>
  <c r="X15" i="6" s="1"/>
  <c r="AX36" i="2"/>
  <c r="AX23" i="1"/>
  <c r="AS36" i="2"/>
  <c r="AS23" i="1"/>
  <c r="AN36" i="2"/>
  <c r="AN23" i="1"/>
  <c r="AI36" i="2"/>
  <c r="AI23" i="6"/>
  <c r="AI23" i="1"/>
  <c r="AD36" i="2"/>
  <c r="AD23" i="1" s="1"/>
  <c r="S36" i="2"/>
  <c r="Y23" i="1" s="1"/>
  <c r="N36" i="2"/>
  <c r="T23" i="6" s="1"/>
  <c r="I36" i="2"/>
  <c r="O23" i="6" s="1"/>
  <c r="J23" i="1"/>
  <c r="AX37" i="2"/>
  <c r="AX28" i="1" s="1"/>
  <c r="AS37" i="2"/>
  <c r="AS28" i="1" s="1"/>
  <c r="AN37" i="2"/>
  <c r="AN28" i="1" s="1"/>
  <c r="AI37" i="2"/>
  <c r="AI28" i="1" s="1"/>
  <c r="AD37" i="2"/>
  <c r="AD28" i="1" s="1"/>
  <c r="S37" i="2"/>
  <c r="Y28" i="6" s="1"/>
  <c r="N37" i="2"/>
  <c r="T28" i="1" s="1"/>
  <c r="I37" i="2"/>
  <c r="O28" i="6" s="1"/>
  <c r="D37" i="2"/>
  <c r="J28" i="1" s="1"/>
  <c r="AE22" i="2"/>
  <c r="AE21" i="6" s="1"/>
  <c r="J22" i="2"/>
  <c r="P21" i="1" s="1"/>
  <c r="O22" i="2"/>
  <c r="U21" i="6" s="1"/>
  <c r="T22" i="2"/>
  <c r="Z21" i="1" s="1"/>
  <c r="AJ22" i="2"/>
  <c r="AJ21" i="6" s="1"/>
  <c r="AO22" i="2"/>
  <c r="AO21" i="6" s="1"/>
  <c r="AT22" i="2"/>
  <c r="AT21" i="1"/>
  <c r="AY22" i="2"/>
  <c r="AY21" i="1"/>
  <c r="E22" i="2"/>
  <c r="K21" i="1"/>
  <c r="V52" i="2"/>
  <c r="R11" i="2"/>
  <c r="R10" i="2"/>
  <c r="R8" i="2"/>
  <c r="R7" i="2"/>
  <c r="AB13" i="2"/>
  <c r="T42" i="2"/>
  <c r="E43" i="2"/>
  <c r="X25" i="2"/>
  <c r="X26" i="2"/>
  <c r="X27" i="2"/>
  <c r="X28" i="2"/>
  <c r="X29" i="2"/>
  <c r="X30" i="2"/>
  <c r="X31" i="2"/>
  <c r="X32" i="2"/>
  <c r="X33" i="2"/>
  <c r="X34" i="2"/>
  <c r="X35" i="2"/>
  <c r="X24" i="2"/>
  <c r="D18" i="2"/>
  <c r="E19" i="2"/>
  <c r="D13" i="2"/>
  <c r="AB5" i="2"/>
  <c r="Z5" i="2"/>
  <c r="M34" i="6"/>
  <c r="U37" i="6"/>
  <c r="M37" i="6"/>
  <c r="J36" i="6"/>
  <c r="J35" i="6"/>
  <c r="AB34" i="6"/>
  <c r="Z34" i="6"/>
  <c r="X34" i="6"/>
  <c r="AB31" i="6"/>
  <c r="Z31" i="6"/>
  <c r="X31" i="6"/>
  <c r="M31" i="6"/>
  <c r="J33" i="6"/>
  <c r="J32" i="6"/>
  <c r="J30" i="6"/>
  <c r="J29" i="6"/>
  <c r="AX28" i="6"/>
  <c r="AI28" i="6"/>
  <c r="AZ27" i="6"/>
  <c r="AX27" i="6"/>
  <c r="AZ26" i="6"/>
  <c r="AX26" i="6"/>
  <c r="AU27" i="6"/>
  <c r="AS27" i="6"/>
  <c r="AU26" i="6"/>
  <c r="AS26" i="6"/>
  <c r="AP27" i="6"/>
  <c r="AN27" i="6"/>
  <c r="AP26" i="6"/>
  <c r="AN26" i="6"/>
  <c r="AK27" i="6"/>
  <c r="AI27" i="6"/>
  <c r="AK26" i="6"/>
  <c r="AI26" i="6"/>
  <c r="AF27" i="6"/>
  <c r="AD27" i="6"/>
  <c r="AF26" i="6"/>
  <c r="AD26" i="6"/>
  <c r="AA27" i="6"/>
  <c r="Y27" i="6"/>
  <c r="AA26" i="6"/>
  <c r="Y26" i="6"/>
  <c r="V27" i="6"/>
  <c r="V26" i="6"/>
  <c r="Q27" i="6"/>
  <c r="O27" i="6"/>
  <c r="Q26" i="6"/>
  <c r="O26" i="6"/>
  <c r="L27" i="6"/>
  <c r="J27" i="6"/>
  <c r="L26" i="6"/>
  <c r="J26" i="6"/>
  <c r="AX25" i="6"/>
  <c r="AS25" i="6"/>
  <c r="AN25" i="6"/>
  <c r="AI25" i="6"/>
  <c r="AD25" i="6"/>
  <c r="Y25" i="6"/>
  <c r="T25" i="6"/>
  <c r="O25" i="6"/>
  <c r="J25" i="6"/>
  <c r="AX24" i="6"/>
  <c r="AS24" i="6"/>
  <c r="AN24" i="6"/>
  <c r="AI24" i="6"/>
  <c r="AD24" i="6"/>
  <c r="Y24" i="6"/>
  <c r="T24" i="6"/>
  <c r="O24" i="6"/>
  <c r="J24" i="6"/>
  <c r="AX22" i="6"/>
  <c r="AS22" i="6"/>
  <c r="AN22" i="6"/>
  <c r="AI22" i="6"/>
  <c r="AD22" i="6"/>
  <c r="Y22" i="6"/>
  <c r="T22" i="6"/>
  <c r="O22" i="6"/>
  <c r="J22" i="6"/>
  <c r="J20" i="6"/>
  <c r="J19" i="6"/>
  <c r="T18" i="6"/>
  <c r="T17" i="6"/>
  <c r="O17" i="6"/>
  <c r="J16" i="6"/>
  <c r="L18" i="6"/>
  <c r="B8" i="6"/>
  <c r="B7" i="6"/>
  <c r="H12" i="6"/>
  <c r="F12" i="6"/>
  <c r="D12" i="6"/>
  <c r="V5" i="6"/>
  <c r="AT21" i="6"/>
  <c r="AY21" i="6"/>
  <c r="Y23" i="6"/>
  <c r="AD23" i="6"/>
  <c r="AN23" i="6"/>
  <c r="AS23" i="6"/>
  <c r="AX23" i="6"/>
  <c r="AS28" i="6"/>
  <c r="J23" i="6"/>
  <c r="U21" i="1"/>
  <c r="T23" i="1"/>
  <c r="Q17" i="6"/>
  <c r="AD28" i="6"/>
  <c r="T28" i="6"/>
  <c r="K21" i="6"/>
  <c r="J28" i="6" l="1"/>
  <c r="P21" i="6"/>
  <c r="AN28" i="6"/>
  <c r="AJ21" i="1"/>
  <c r="AE21" i="1"/>
  <c r="O28" i="1"/>
  <c r="Y28" i="1"/>
  <c r="AO21" i="1"/>
  <c r="O23" i="1"/>
  <c r="Z21" i="6"/>
  <c r="X36" i="2"/>
</calcChain>
</file>

<file path=xl/comments1.xml><?xml version="1.0" encoding="utf-8"?>
<comments xmlns="http://schemas.openxmlformats.org/spreadsheetml/2006/main">
  <authors>
    <author xml:space="preserve"> </author>
    <author>富山市</author>
    <author>環境政策課１１</author>
  </authors>
  <commentList>
    <comment ref="R7" authorId="0" shapeId="0">
      <text>
        <r>
          <rPr>
            <b/>
            <sz val="9"/>
            <color indexed="81"/>
            <rFont val="ＭＳ Ｐゴシック"/>
            <family val="3"/>
            <charset val="128"/>
          </rPr>
          <t>黄色のセルは必ず入力してください。</t>
        </r>
      </text>
    </comment>
    <comment ref="J16" authorId="1" shapeId="0">
      <text>
        <r>
          <rPr>
            <b/>
            <sz val="9"/>
            <color indexed="81"/>
            <rFont val="ＭＳ Ｐゴシック"/>
            <family val="3"/>
            <charset val="128"/>
          </rPr>
          <t>契約書と合わせてください。</t>
        </r>
      </text>
    </comment>
    <comment ref="O17" authorId="2" shapeId="0">
      <text>
        <r>
          <rPr>
            <b/>
            <sz val="9"/>
            <color indexed="81"/>
            <rFont val="ＭＳ Ｐゴシック"/>
            <family val="3"/>
            <charset val="128"/>
          </rPr>
          <t>半角で入力して下さい。</t>
        </r>
      </text>
    </comment>
    <comment ref="Q17" authorId="0" shapeId="0">
      <text>
        <r>
          <rPr>
            <b/>
            <sz val="9"/>
            <color indexed="81"/>
            <rFont val="ＭＳ Ｐゴシック"/>
            <family val="3"/>
            <charset val="128"/>
          </rPr>
          <t>白色のセルは入力しないでください。</t>
        </r>
      </text>
    </comment>
    <comment ref="T17" authorId="1" shapeId="0">
      <text>
        <r>
          <rPr>
            <b/>
            <sz val="9"/>
            <color indexed="81"/>
            <rFont val="ＭＳ Ｐゴシック"/>
            <family val="3"/>
            <charset val="128"/>
          </rPr>
          <t>事業場の都道府県以下の住所を記載してください。</t>
        </r>
      </text>
    </comment>
    <comment ref="J20" authorId="1" shapeId="0">
      <text>
        <r>
          <rPr>
            <b/>
            <sz val="9"/>
            <color indexed="81"/>
            <rFont val="ＭＳ Ｐゴシック"/>
            <family val="3"/>
            <charset val="128"/>
          </rPr>
          <t>搬入先の所在地の住所を都道府県から記載してください。</t>
        </r>
      </text>
    </comment>
    <comment ref="K21" authorId="2" shapeId="0">
      <text>
        <r>
          <rPr>
            <b/>
            <sz val="9"/>
            <color indexed="81"/>
            <rFont val="ＭＳ Ｐゴシック"/>
            <family val="3"/>
            <charset val="128"/>
          </rPr>
          <t xml:space="preserve">県外産業廃棄物搬入計画表を入力してください。
</t>
        </r>
      </text>
    </comment>
    <comment ref="P21" authorId="2" shapeId="0">
      <text>
        <r>
          <rPr>
            <b/>
            <sz val="9"/>
            <color indexed="81"/>
            <rFont val="ＭＳ Ｐゴシック"/>
            <family val="3"/>
            <charset val="128"/>
          </rPr>
          <t xml:space="preserve">県外産業廃棄物搬入計画表を入力してください。
</t>
        </r>
      </text>
    </comment>
    <comment ref="U21" authorId="2" shapeId="0">
      <text>
        <r>
          <rPr>
            <b/>
            <sz val="9"/>
            <color indexed="81"/>
            <rFont val="ＭＳ Ｐゴシック"/>
            <family val="3"/>
            <charset val="128"/>
          </rPr>
          <t xml:space="preserve">県外産業廃棄物搬入計画表を入力してください。
</t>
        </r>
      </text>
    </comment>
    <comment ref="Z21" authorId="2" shapeId="0">
      <text>
        <r>
          <rPr>
            <b/>
            <sz val="9"/>
            <color indexed="81"/>
            <rFont val="ＭＳ Ｐゴシック"/>
            <family val="3"/>
            <charset val="128"/>
          </rPr>
          <t xml:space="preserve">県外産業廃棄物搬入計画表を入力してください。
</t>
        </r>
      </text>
    </comment>
    <comment ref="AE21" authorId="2" shapeId="0">
      <text>
        <r>
          <rPr>
            <b/>
            <sz val="9"/>
            <color indexed="81"/>
            <rFont val="ＭＳ Ｐゴシック"/>
            <family val="3"/>
            <charset val="128"/>
          </rPr>
          <t xml:space="preserve">県外産業廃棄物搬入計画表を入力してください。
</t>
        </r>
      </text>
    </comment>
    <comment ref="AJ21" authorId="2" shapeId="0">
      <text>
        <r>
          <rPr>
            <b/>
            <sz val="9"/>
            <color indexed="81"/>
            <rFont val="ＭＳ Ｐゴシック"/>
            <family val="3"/>
            <charset val="128"/>
          </rPr>
          <t xml:space="preserve">県外産業廃棄物搬入計画表を入力してください。
</t>
        </r>
      </text>
    </comment>
    <comment ref="AO21" authorId="2" shapeId="0">
      <text>
        <r>
          <rPr>
            <b/>
            <sz val="9"/>
            <color indexed="81"/>
            <rFont val="ＭＳ Ｐゴシック"/>
            <family val="3"/>
            <charset val="128"/>
          </rPr>
          <t xml:space="preserve">県外産業廃棄物搬入計画表を入力してください。
</t>
        </r>
      </text>
    </comment>
    <comment ref="AT21" authorId="2" shapeId="0">
      <text>
        <r>
          <rPr>
            <b/>
            <sz val="9"/>
            <color indexed="81"/>
            <rFont val="ＭＳ Ｐゴシック"/>
            <family val="3"/>
            <charset val="128"/>
          </rPr>
          <t xml:space="preserve">県外産業廃棄物搬入計画表を入力してください。
</t>
        </r>
      </text>
    </comment>
    <comment ref="AY21" authorId="2" shapeId="0">
      <text>
        <r>
          <rPr>
            <b/>
            <sz val="9"/>
            <color indexed="81"/>
            <rFont val="ＭＳ Ｐゴシック"/>
            <family val="3"/>
            <charset val="128"/>
          </rPr>
          <t xml:space="preserve">県外産業廃棄物搬入計画表を入力してください。
</t>
        </r>
      </text>
    </comment>
    <comment ref="J23" authorId="2" shapeId="0">
      <text>
        <r>
          <rPr>
            <b/>
            <sz val="9"/>
            <color indexed="81"/>
            <rFont val="ＭＳ Ｐゴシック"/>
            <family val="3"/>
            <charset val="128"/>
          </rPr>
          <t xml:space="preserve">県外産業廃棄物搬入計画表を入力してください。
</t>
        </r>
      </text>
    </comment>
    <comment ref="O23" authorId="2" shapeId="0">
      <text>
        <r>
          <rPr>
            <b/>
            <sz val="9"/>
            <color indexed="81"/>
            <rFont val="ＭＳ Ｐゴシック"/>
            <family val="3"/>
            <charset val="128"/>
          </rPr>
          <t xml:space="preserve">県外産業廃棄物搬入計画表を入力してください。
</t>
        </r>
      </text>
    </comment>
    <comment ref="T23" authorId="2" shapeId="0">
      <text>
        <r>
          <rPr>
            <b/>
            <sz val="9"/>
            <color indexed="81"/>
            <rFont val="ＭＳ Ｐゴシック"/>
            <family val="3"/>
            <charset val="128"/>
          </rPr>
          <t xml:space="preserve">県外産業廃棄物搬入計画表を入力してください。
</t>
        </r>
      </text>
    </comment>
    <comment ref="Y23" authorId="2" shapeId="0">
      <text>
        <r>
          <rPr>
            <b/>
            <sz val="9"/>
            <color indexed="81"/>
            <rFont val="ＭＳ Ｐゴシック"/>
            <family val="3"/>
            <charset val="128"/>
          </rPr>
          <t xml:space="preserve">県外産業廃棄物搬入計画表を入力してください。
</t>
        </r>
      </text>
    </comment>
    <comment ref="AD23" authorId="2" shapeId="0">
      <text>
        <r>
          <rPr>
            <b/>
            <sz val="9"/>
            <color indexed="81"/>
            <rFont val="ＭＳ Ｐゴシック"/>
            <family val="3"/>
            <charset val="128"/>
          </rPr>
          <t xml:space="preserve">県外産業廃棄物搬入計画表を入力してください。
</t>
        </r>
      </text>
    </comment>
    <comment ref="AI23" authorId="2" shapeId="0">
      <text>
        <r>
          <rPr>
            <b/>
            <sz val="9"/>
            <color indexed="81"/>
            <rFont val="ＭＳ Ｐゴシック"/>
            <family val="3"/>
            <charset val="128"/>
          </rPr>
          <t xml:space="preserve">県外産業廃棄物搬入計画表を入力してください。
</t>
        </r>
      </text>
    </comment>
    <comment ref="AN23" authorId="2" shapeId="0">
      <text>
        <r>
          <rPr>
            <b/>
            <sz val="9"/>
            <color indexed="81"/>
            <rFont val="ＭＳ Ｐゴシック"/>
            <family val="3"/>
            <charset val="128"/>
          </rPr>
          <t xml:space="preserve">県外産業廃棄物搬入計画表を入力してください。
</t>
        </r>
      </text>
    </comment>
    <comment ref="AS23" authorId="2" shapeId="0">
      <text>
        <r>
          <rPr>
            <b/>
            <sz val="9"/>
            <color indexed="81"/>
            <rFont val="ＭＳ Ｐゴシック"/>
            <family val="3"/>
            <charset val="128"/>
          </rPr>
          <t xml:space="preserve">県外産業廃棄物搬入計画表を入力してください。
</t>
        </r>
      </text>
    </comment>
    <comment ref="AX23" authorId="2" shapeId="0">
      <text>
        <r>
          <rPr>
            <b/>
            <sz val="9"/>
            <color indexed="81"/>
            <rFont val="ＭＳ Ｐゴシック"/>
            <family val="3"/>
            <charset val="128"/>
          </rPr>
          <t xml:space="preserve">県外産業廃棄物搬入計画表を入力してください。
</t>
        </r>
      </text>
    </comment>
    <comment ref="J28" authorId="2" shapeId="0">
      <text>
        <r>
          <rPr>
            <b/>
            <sz val="9"/>
            <color indexed="81"/>
            <rFont val="ＭＳ Ｐゴシック"/>
            <family val="3"/>
            <charset val="128"/>
          </rPr>
          <t xml:space="preserve">県外産業廃棄物搬入計画表を入力してください。
</t>
        </r>
      </text>
    </comment>
    <comment ref="O28" authorId="2" shapeId="0">
      <text>
        <r>
          <rPr>
            <b/>
            <sz val="9"/>
            <color indexed="81"/>
            <rFont val="ＭＳ Ｐゴシック"/>
            <family val="3"/>
            <charset val="128"/>
          </rPr>
          <t xml:space="preserve">県外産業廃棄物搬入計画表を入力してください。
</t>
        </r>
      </text>
    </comment>
    <comment ref="T28" authorId="2" shapeId="0">
      <text>
        <r>
          <rPr>
            <b/>
            <sz val="9"/>
            <color indexed="81"/>
            <rFont val="ＭＳ Ｐゴシック"/>
            <family val="3"/>
            <charset val="128"/>
          </rPr>
          <t xml:space="preserve">県外産業廃棄物搬入計画表を入力してください。
</t>
        </r>
      </text>
    </comment>
    <comment ref="Y28" authorId="2" shapeId="0">
      <text>
        <r>
          <rPr>
            <b/>
            <sz val="9"/>
            <color indexed="81"/>
            <rFont val="ＭＳ Ｐゴシック"/>
            <family val="3"/>
            <charset val="128"/>
          </rPr>
          <t xml:space="preserve">県外産業廃棄物搬入計画表を入力してください。
</t>
        </r>
      </text>
    </comment>
    <comment ref="AD28" authorId="2" shapeId="0">
      <text>
        <r>
          <rPr>
            <b/>
            <sz val="9"/>
            <color indexed="81"/>
            <rFont val="ＭＳ Ｐゴシック"/>
            <family val="3"/>
            <charset val="128"/>
          </rPr>
          <t xml:space="preserve">県外産業廃棄物搬入計画表を入力してください。
</t>
        </r>
      </text>
    </comment>
    <comment ref="AI28" authorId="2" shapeId="0">
      <text>
        <r>
          <rPr>
            <b/>
            <sz val="9"/>
            <color indexed="81"/>
            <rFont val="ＭＳ Ｐゴシック"/>
            <family val="3"/>
            <charset val="128"/>
          </rPr>
          <t xml:space="preserve">県外産業廃棄物搬入計画表を入力してください。
</t>
        </r>
      </text>
    </comment>
    <comment ref="AN28" authorId="2" shapeId="0">
      <text>
        <r>
          <rPr>
            <b/>
            <sz val="9"/>
            <color indexed="81"/>
            <rFont val="ＭＳ Ｐゴシック"/>
            <family val="3"/>
            <charset val="128"/>
          </rPr>
          <t xml:space="preserve">県外産業廃棄物搬入計画表を入力してください。
</t>
        </r>
      </text>
    </comment>
    <comment ref="AS28" authorId="2" shapeId="0">
      <text>
        <r>
          <rPr>
            <b/>
            <sz val="9"/>
            <color indexed="81"/>
            <rFont val="ＭＳ Ｐゴシック"/>
            <family val="3"/>
            <charset val="128"/>
          </rPr>
          <t xml:space="preserve">県外産業廃棄物搬入計画表を入力してください。
</t>
        </r>
      </text>
    </comment>
    <comment ref="AX28" authorId="2" shapeId="0">
      <text>
        <r>
          <rPr>
            <b/>
            <sz val="9"/>
            <color indexed="81"/>
            <rFont val="ＭＳ Ｐゴシック"/>
            <family val="3"/>
            <charset val="128"/>
          </rPr>
          <t xml:space="preserve">県外産業廃棄物搬入計画表を入力してください。
</t>
        </r>
      </text>
    </comment>
    <comment ref="J29" authorId="1" shapeId="0">
      <text>
        <r>
          <rPr>
            <b/>
            <sz val="9"/>
            <color indexed="81"/>
            <rFont val="ＭＳ Ｐゴシック"/>
            <family val="3"/>
            <charset val="128"/>
          </rPr>
          <t>許可証の記載内容と合わせてください。</t>
        </r>
      </text>
    </comment>
    <comment ref="J30" authorId="1" shapeId="0">
      <text>
        <r>
          <rPr>
            <b/>
            <sz val="9"/>
            <color indexed="81"/>
            <rFont val="ＭＳ Ｐゴシック"/>
            <family val="3"/>
            <charset val="128"/>
          </rPr>
          <t>許可証の記載内容と合わせてください。
都道府県から記載してください。</t>
        </r>
      </text>
    </comment>
    <comment ref="M31" authorId="1" shapeId="0">
      <text>
        <r>
          <rPr>
            <b/>
            <sz val="9"/>
            <color indexed="81"/>
            <rFont val="ＭＳ Ｐゴシック"/>
            <family val="3"/>
            <charset val="128"/>
          </rPr>
          <t>搬入先（富山市）で有効な許可証の許可番号を記載してください。</t>
        </r>
      </text>
    </comment>
    <comment ref="AB31" authorId="1" shapeId="0">
      <text>
        <r>
          <rPr>
            <b/>
            <sz val="9"/>
            <color indexed="81"/>
            <rFont val="ＭＳ Ｐゴシック"/>
            <family val="3"/>
            <charset val="128"/>
          </rPr>
          <t>許可証の許可の年月日を記載してください。（有効年月日ではありません）</t>
        </r>
      </text>
    </comment>
    <comment ref="J32" authorId="1" shapeId="0">
      <text>
        <r>
          <rPr>
            <b/>
            <sz val="9"/>
            <color indexed="81"/>
            <rFont val="ＭＳ Ｐゴシック"/>
            <family val="3"/>
            <charset val="128"/>
          </rPr>
          <t>許可証の記載内容と合わせてください。</t>
        </r>
      </text>
    </comment>
    <comment ref="J33" authorId="1" shapeId="0">
      <text>
        <r>
          <rPr>
            <b/>
            <sz val="9"/>
            <color indexed="81"/>
            <rFont val="ＭＳ Ｐゴシック"/>
            <family val="3"/>
            <charset val="128"/>
          </rPr>
          <t>許可証の記載内容と合わせてください。
都道府県から記載してください。</t>
        </r>
      </text>
    </comment>
    <comment ref="AB34" authorId="1" shapeId="0">
      <text>
        <r>
          <rPr>
            <b/>
            <sz val="9"/>
            <color indexed="81"/>
            <rFont val="ＭＳ Ｐゴシック"/>
            <family val="3"/>
            <charset val="128"/>
          </rPr>
          <t>許可証の許可の年月日を記載してください。（有効年月日ではありません）</t>
        </r>
      </text>
    </comment>
    <comment ref="J35" authorId="0" shapeId="0">
      <text>
        <r>
          <rPr>
            <b/>
            <sz val="9"/>
            <color indexed="81"/>
            <rFont val="ＭＳ Ｐゴシック"/>
            <family val="3"/>
            <charset val="128"/>
          </rPr>
          <t>ピンク色のセルは該当する場合のみ入力してください。</t>
        </r>
      </text>
    </comment>
    <comment ref="M39" authorId="0" shapeId="0">
      <text>
        <r>
          <rPr>
            <b/>
            <sz val="12"/>
            <color indexed="10"/>
            <rFont val="ＭＳ Ｐゴシック"/>
            <family val="3"/>
            <charset val="128"/>
          </rPr>
          <t>承認通知はこのセルに記入してあるアドレス宛に送りますので間違いがないことを確認してから提出ください。誤記入、未記入の場合承認通知が届かないことがあります。</t>
        </r>
      </text>
    </comment>
  </commentList>
</comments>
</file>

<file path=xl/comments2.xml><?xml version="1.0" encoding="utf-8"?>
<comments xmlns="http://schemas.openxmlformats.org/spreadsheetml/2006/main">
  <authors>
    <author xml:space="preserve"> </author>
    <author>環境政策課１１</author>
  </authors>
  <commentList>
    <comment ref="G15" authorId="0" shapeId="0">
      <text>
        <r>
          <rPr>
            <b/>
            <sz val="9"/>
            <color indexed="81"/>
            <rFont val="ＭＳ Ｐゴシック"/>
            <family val="3"/>
            <charset val="128"/>
          </rPr>
          <t>該当する方に○をつけてください。</t>
        </r>
      </text>
    </comment>
    <comment ref="G17" authorId="0" shapeId="0">
      <text>
        <r>
          <rPr>
            <b/>
            <sz val="9"/>
            <color indexed="81"/>
            <rFont val="ＭＳ Ｐゴシック"/>
            <family val="3"/>
            <charset val="128"/>
          </rPr>
          <t>該当する方に○をつけてください。</t>
        </r>
      </text>
    </comment>
    <comment ref="E22" authorId="1" shapeId="0">
      <text>
        <r>
          <rPr>
            <b/>
            <sz val="9"/>
            <color indexed="81"/>
            <rFont val="ＭＳ Ｐゴシック"/>
            <family val="3"/>
            <charset val="128"/>
          </rPr>
          <t xml:space="preserve">種類コードを入力してください。
</t>
        </r>
      </text>
    </comment>
    <comment ref="J22" authorId="1" shapeId="0">
      <text>
        <r>
          <rPr>
            <b/>
            <sz val="9"/>
            <color indexed="81"/>
            <rFont val="ＭＳ Ｐゴシック"/>
            <family val="3"/>
            <charset val="128"/>
          </rPr>
          <t xml:space="preserve">種類コードを入力してください。
</t>
        </r>
      </text>
    </comment>
    <comment ref="O22" authorId="1" shapeId="0">
      <text>
        <r>
          <rPr>
            <b/>
            <sz val="9"/>
            <color indexed="81"/>
            <rFont val="ＭＳ Ｐゴシック"/>
            <family val="3"/>
            <charset val="128"/>
          </rPr>
          <t xml:space="preserve">種類コードを入力してください。
</t>
        </r>
      </text>
    </comment>
    <comment ref="T22" authorId="1" shapeId="0">
      <text>
        <r>
          <rPr>
            <b/>
            <sz val="9"/>
            <color indexed="81"/>
            <rFont val="ＭＳ Ｐゴシック"/>
            <family val="3"/>
            <charset val="128"/>
          </rPr>
          <t xml:space="preserve">種類コードを入力してください。
</t>
        </r>
      </text>
    </comment>
    <comment ref="AE22" authorId="1" shapeId="0">
      <text>
        <r>
          <rPr>
            <b/>
            <sz val="9"/>
            <color indexed="81"/>
            <rFont val="ＭＳ Ｐゴシック"/>
            <family val="3"/>
            <charset val="128"/>
          </rPr>
          <t xml:space="preserve">種類コードを入力してください。
</t>
        </r>
      </text>
    </comment>
    <comment ref="AJ22" authorId="1" shapeId="0">
      <text>
        <r>
          <rPr>
            <b/>
            <sz val="9"/>
            <color indexed="81"/>
            <rFont val="ＭＳ Ｐゴシック"/>
            <family val="3"/>
            <charset val="128"/>
          </rPr>
          <t xml:space="preserve">種類コードを入力してください。
</t>
        </r>
      </text>
    </comment>
    <comment ref="AO22" authorId="1" shapeId="0">
      <text>
        <r>
          <rPr>
            <b/>
            <sz val="9"/>
            <color indexed="81"/>
            <rFont val="ＭＳ Ｐゴシック"/>
            <family val="3"/>
            <charset val="128"/>
          </rPr>
          <t xml:space="preserve">種類コードを入力してください。
</t>
        </r>
      </text>
    </comment>
    <comment ref="AT22" authorId="1" shapeId="0">
      <text>
        <r>
          <rPr>
            <b/>
            <sz val="9"/>
            <color indexed="81"/>
            <rFont val="ＭＳ Ｐゴシック"/>
            <family val="3"/>
            <charset val="128"/>
          </rPr>
          <t xml:space="preserve">種類コードを入力してください。
</t>
        </r>
      </text>
    </comment>
    <comment ref="AY22" authorId="1" shapeId="0">
      <text>
        <r>
          <rPr>
            <b/>
            <sz val="9"/>
            <color indexed="81"/>
            <rFont val="ＭＳ Ｐゴシック"/>
            <family val="3"/>
            <charset val="128"/>
          </rPr>
          <t xml:space="preserve">種類コードを入力してください。
</t>
        </r>
      </text>
    </comment>
    <comment ref="G23" authorId="1" shapeId="0">
      <text>
        <r>
          <rPr>
            <b/>
            <sz val="9"/>
            <color indexed="81"/>
            <rFont val="ＭＳ Ｐゴシック"/>
            <family val="3"/>
            <charset val="128"/>
          </rPr>
          <t xml:space="preserve">半角で入力して下さい。
</t>
        </r>
      </text>
    </comment>
    <comment ref="L23" authorId="1" shapeId="0">
      <text>
        <r>
          <rPr>
            <b/>
            <sz val="9"/>
            <color indexed="81"/>
            <rFont val="ＭＳ Ｐゴシック"/>
            <family val="3"/>
            <charset val="128"/>
          </rPr>
          <t xml:space="preserve">半角で入力して下さい。
</t>
        </r>
      </text>
    </comment>
    <comment ref="Q23" authorId="1" shapeId="0">
      <text>
        <r>
          <rPr>
            <b/>
            <sz val="9"/>
            <color indexed="81"/>
            <rFont val="ＭＳ Ｐゴシック"/>
            <family val="3"/>
            <charset val="128"/>
          </rPr>
          <t xml:space="preserve">半角で入力して下さい。
</t>
        </r>
      </text>
    </comment>
    <comment ref="V23" authorId="1" shapeId="0">
      <text>
        <r>
          <rPr>
            <b/>
            <sz val="9"/>
            <color indexed="81"/>
            <rFont val="ＭＳ Ｐゴシック"/>
            <family val="3"/>
            <charset val="128"/>
          </rPr>
          <t xml:space="preserve">半角で入力して下さい。
</t>
        </r>
      </text>
    </comment>
    <comment ref="AG23" authorId="1" shapeId="0">
      <text>
        <r>
          <rPr>
            <b/>
            <sz val="9"/>
            <color indexed="81"/>
            <rFont val="ＭＳ Ｐゴシック"/>
            <family val="3"/>
            <charset val="128"/>
          </rPr>
          <t xml:space="preserve">半角で入力して下さい。
</t>
        </r>
      </text>
    </comment>
    <comment ref="AL23" authorId="1" shapeId="0">
      <text>
        <r>
          <rPr>
            <b/>
            <sz val="9"/>
            <color indexed="81"/>
            <rFont val="ＭＳ Ｐゴシック"/>
            <family val="3"/>
            <charset val="128"/>
          </rPr>
          <t xml:space="preserve">半角で入力して下さい。
</t>
        </r>
      </text>
    </comment>
    <comment ref="AQ23" authorId="1" shapeId="0">
      <text>
        <r>
          <rPr>
            <b/>
            <sz val="9"/>
            <color indexed="81"/>
            <rFont val="ＭＳ Ｐゴシック"/>
            <family val="3"/>
            <charset val="128"/>
          </rPr>
          <t xml:space="preserve">半角で入力して下さい。
</t>
        </r>
      </text>
    </comment>
    <comment ref="AV23" authorId="1" shapeId="0">
      <text>
        <r>
          <rPr>
            <b/>
            <sz val="9"/>
            <color indexed="81"/>
            <rFont val="ＭＳ Ｐゴシック"/>
            <family val="3"/>
            <charset val="128"/>
          </rPr>
          <t xml:space="preserve">半角で入力して下さい。
</t>
        </r>
      </text>
    </comment>
    <comment ref="BA23" authorId="1" shapeId="0">
      <text>
        <r>
          <rPr>
            <b/>
            <sz val="9"/>
            <color indexed="81"/>
            <rFont val="ＭＳ Ｐゴシック"/>
            <family val="3"/>
            <charset val="128"/>
          </rPr>
          <t xml:space="preserve">半角で入力して下さい。
</t>
        </r>
      </text>
    </comment>
    <comment ref="D37" authorId="1" shapeId="0">
      <text>
        <r>
          <rPr>
            <b/>
            <sz val="9"/>
            <color indexed="81"/>
            <rFont val="ＭＳ Ｐゴシック"/>
            <family val="3"/>
            <charset val="128"/>
          </rPr>
          <t xml:space="preserve">方法コードを入力してください。
</t>
        </r>
      </text>
    </comment>
    <comment ref="I37" authorId="1" shapeId="0">
      <text>
        <r>
          <rPr>
            <b/>
            <sz val="9"/>
            <color indexed="81"/>
            <rFont val="ＭＳ Ｐゴシック"/>
            <family val="3"/>
            <charset val="128"/>
          </rPr>
          <t xml:space="preserve">方法コードを入力してください。
</t>
        </r>
      </text>
    </comment>
    <comment ref="N37" authorId="1" shapeId="0">
      <text>
        <r>
          <rPr>
            <b/>
            <sz val="9"/>
            <color indexed="81"/>
            <rFont val="ＭＳ Ｐゴシック"/>
            <family val="3"/>
            <charset val="128"/>
          </rPr>
          <t xml:space="preserve">方法コードを入力してください。
</t>
        </r>
      </text>
    </comment>
    <comment ref="S37" authorId="1" shapeId="0">
      <text>
        <r>
          <rPr>
            <b/>
            <sz val="9"/>
            <color indexed="81"/>
            <rFont val="ＭＳ Ｐゴシック"/>
            <family val="3"/>
            <charset val="128"/>
          </rPr>
          <t xml:space="preserve">方法コードを入力してください。
</t>
        </r>
      </text>
    </comment>
    <comment ref="AD37" authorId="1" shapeId="0">
      <text>
        <r>
          <rPr>
            <b/>
            <sz val="9"/>
            <color indexed="81"/>
            <rFont val="ＭＳ Ｐゴシック"/>
            <family val="3"/>
            <charset val="128"/>
          </rPr>
          <t xml:space="preserve">方法コードを入力してください。
</t>
        </r>
      </text>
    </comment>
    <comment ref="AI37" authorId="1" shapeId="0">
      <text>
        <r>
          <rPr>
            <b/>
            <sz val="9"/>
            <color indexed="81"/>
            <rFont val="ＭＳ Ｐゴシック"/>
            <family val="3"/>
            <charset val="128"/>
          </rPr>
          <t xml:space="preserve">方法コードを入力してください。
</t>
        </r>
      </text>
    </comment>
    <comment ref="AN37" authorId="1" shapeId="0">
      <text>
        <r>
          <rPr>
            <b/>
            <sz val="9"/>
            <color indexed="81"/>
            <rFont val="ＭＳ Ｐゴシック"/>
            <family val="3"/>
            <charset val="128"/>
          </rPr>
          <t xml:space="preserve">方法コードを入力してください。
</t>
        </r>
      </text>
    </comment>
    <comment ref="AS37" authorId="1" shapeId="0">
      <text>
        <r>
          <rPr>
            <b/>
            <sz val="9"/>
            <color indexed="81"/>
            <rFont val="ＭＳ Ｐゴシック"/>
            <family val="3"/>
            <charset val="128"/>
          </rPr>
          <t xml:space="preserve">方法コードを入力してください。
</t>
        </r>
      </text>
    </comment>
    <comment ref="AX37" authorId="1" shapeId="0">
      <text>
        <r>
          <rPr>
            <b/>
            <sz val="9"/>
            <color indexed="81"/>
            <rFont val="ＭＳ Ｐゴシック"/>
            <family val="3"/>
            <charset val="128"/>
          </rPr>
          <t xml:space="preserve">方法コードを入力してください。
</t>
        </r>
      </text>
    </comment>
    <comment ref="G38" authorId="1" shapeId="0">
      <text>
        <r>
          <rPr>
            <b/>
            <sz val="9"/>
            <color indexed="81"/>
            <rFont val="ＭＳ Ｐゴシック"/>
            <family val="3"/>
            <charset val="128"/>
          </rPr>
          <t xml:space="preserve">半角で入力して下さい。
</t>
        </r>
      </text>
    </comment>
    <comment ref="L38" authorId="1" shapeId="0">
      <text>
        <r>
          <rPr>
            <b/>
            <sz val="9"/>
            <color indexed="81"/>
            <rFont val="ＭＳ Ｐゴシック"/>
            <family val="3"/>
            <charset val="128"/>
          </rPr>
          <t xml:space="preserve">半角で入力して下さい。
</t>
        </r>
      </text>
    </comment>
    <comment ref="Q38" authorId="1" shapeId="0">
      <text>
        <r>
          <rPr>
            <b/>
            <sz val="9"/>
            <color indexed="81"/>
            <rFont val="ＭＳ Ｐゴシック"/>
            <family val="3"/>
            <charset val="128"/>
          </rPr>
          <t xml:space="preserve">半角で入力して下さい。
</t>
        </r>
      </text>
    </comment>
    <comment ref="V38" authorId="1" shapeId="0">
      <text>
        <r>
          <rPr>
            <b/>
            <sz val="9"/>
            <color indexed="81"/>
            <rFont val="ＭＳ Ｐゴシック"/>
            <family val="3"/>
            <charset val="128"/>
          </rPr>
          <t xml:space="preserve">半角で入力して下さい。
</t>
        </r>
      </text>
    </comment>
    <comment ref="AG38" authorId="1" shapeId="0">
      <text>
        <r>
          <rPr>
            <b/>
            <sz val="9"/>
            <color indexed="81"/>
            <rFont val="ＭＳ Ｐゴシック"/>
            <family val="3"/>
            <charset val="128"/>
          </rPr>
          <t xml:space="preserve">半角で入力して下さい。
</t>
        </r>
      </text>
    </comment>
    <comment ref="AL38" authorId="1" shapeId="0">
      <text>
        <r>
          <rPr>
            <b/>
            <sz val="9"/>
            <color indexed="81"/>
            <rFont val="ＭＳ Ｐゴシック"/>
            <family val="3"/>
            <charset val="128"/>
          </rPr>
          <t xml:space="preserve">半角で入力して下さい。
</t>
        </r>
      </text>
    </comment>
    <comment ref="AQ38" authorId="1" shapeId="0">
      <text>
        <r>
          <rPr>
            <b/>
            <sz val="9"/>
            <color indexed="81"/>
            <rFont val="ＭＳ Ｐゴシック"/>
            <family val="3"/>
            <charset val="128"/>
          </rPr>
          <t xml:space="preserve">半角で入力して下さい。
</t>
        </r>
      </text>
    </comment>
    <comment ref="AV38" authorId="1" shapeId="0">
      <text>
        <r>
          <rPr>
            <b/>
            <sz val="9"/>
            <color indexed="81"/>
            <rFont val="ＭＳ Ｐゴシック"/>
            <family val="3"/>
            <charset val="128"/>
          </rPr>
          <t xml:space="preserve">半角で入力して下さい。
</t>
        </r>
      </text>
    </comment>
    <comment ref="BA38" authorId="1" shapeId="0">
      <text>
        <r>
          <rPr>
            <b/>
            <sz val="9"/>
            <color indexed="81"/>
            <rFont val="ＭＳ Ｐゴシック"/>
            <family val="3"/>
            <charset val="128"/>
          </rPr>
          <t xml:space="preserve">半角で入力して下さい。
</t>
        </r>
      </text>
    </comment>
    <comment ref="F40" authorId="0" shapeId="0">
      <text>
        <r>
          <rPr>
            <b/>
            <sz val="9"/>
            <color indexed="81"/>
            <rFont val="ＭＳ Ｐゴシック"/>
            <family val="3"/>
            <charset val="128"/>
          </rPr>
          <t>該当する方に○をつけてください。</t>
        </r>
      </text>
    </comment>
    <comment ref="F41" authorId="0" shapeId="0">
      <text>
        <r>
          <rPr>
            <b/>
            <sz val="9"/>
            <color indexed="81"/>
            <rFont val="ＭＳ Ｐゴシック"/>
            <family val="3"/>
            <charset val="128"/>
          </rPr>
          <t>該当する方に○をつけてください。</t>
        </r>
      </text>
    </comment>
    <comment ref="I45" authorId="0" shapeId="0">
      <text>
        <r>
          <rPr>
            <b/>
            <sz val="9"/>
            <color indexed="81"/>
            <rFont val="ＭＳ Ｐゴシック"/>
            <family val="3"/>
            <charset val="128"/>
          </rPr>
          <t>該当する方に○をつけてください。</t>
        </r>
      </text>
    </comment>
    <comment ref="J48" authorId="0" shapeId="0">
      <text>
        <r>
          <rPr>
            <b/>
            <sz val="9"/>
            <color indexed="81"/>
            <rFont val="ＭＳ Ｐゴシック"/>
            <family val="3"/>
            <charset val="128"/>
          </rPr>
          <t>該当する方に○をつけてください。</t>
        </r>
      </text>
    </comment>
  </commentList>
</comments>
</file>

<file path=xl/sharedStrings.xml><?xml version="1.0" encoding="utf-8"?>
<sst xmlns="http://schemas.openxmlformats.org/spreadsheetml/2006/main" count="565" uniqueCount="346">
  <si>
    <t>県　外　産　業　廃　棄　物　搬　入　協　議　書</t>
  </si>
  <si>
    <t>日</t>
    <rPh sb="0" eb="1">
      <t>ヒ</t>
    </rPh>
    <phoneticPr fontId="2"/>
  </si>
  <si>
    <t>月</t>
    <rPh sb="0" eb="1">
      <t>ツキ</t>
    </rPh>
    <phoneticPr fontId="2"/>
  </si>
  <si>
    <t>年</t>
    <rPh sb="0" eb="1">
      <t>ネン</t>
    </rPh>
    <phoneticPr fontId="2"/>
  </si>
  <si>
    <t>代表者</t>
    <rPh sb="0" eb="3">
      <t>ダイヒョウシャ</t>
    </rPh>
    <phoneticPr fontId="2"/>
  </si>
  <si>
    <t>住　所</t>
    <rPh sb="0" eb="1">
      <t>ジュウ</t>
    </rPh>
    <rPh sb="2" eb="3">
      <t>ショ</t>
    </rPh>
    <phoneticPr fontId="2"/>
  </si>
  <si>
    <t>名　称</t>
    <rPh sb="0" eb="1">
      <t>ナ</t>
    </rPh>
    <rPh sb="2" eb="3">
      <t>ショウ</t>
    </rPh>
    <phoneticPr fontId="2"/>
  </si>
  <si>
    <t>郵便番号</t>
    <rPh sb="0" eb="2">
      <t>ユウビン</t>
    </rPh>
    <rPh sb="2" eb="4">
      <t>バンゴウ</t>
    </rPh>
    <phoneticPr fontId="2"/>
  </si>
  <si>
    <t>電話番号</t>
    <rPh sb="0" eb="2">
      <t>デンワ</t>
    </rPh>
    <rPh sb="2" eb="4">
      <t>バンゴウ</t>
    </rPh>
    <phoneticPr fontId="2"/>
  </si>
  <si>
    <t>※整理番号</t>
  </si>
  <si>
    <t>提出日</t>
    <rPh sb="0" eb="3">
      <t>テイシュツビ</t>
    </rPh>
    <phoneticPr fontId="2"/>
  </si>
  <si>
    <t>排出者</t>
    <rPh sb="0" eb="3">
      <t>ハイシュツシャ</t>
    </rPh>
    <phoneticPr fontId="2"/>
  </si>
  <si>
    <t>氏　名</t>
  </si>
  <si>
    <t>所　属</t>
  </si>
  <si>
    <t>県外産業廃棄物管理責任者</t>
    <phoneticPr fontId="2"/>
  </si>
  <si>
    <t>県外産業廃棄物</t>
    <phoneticPr fontId="2"/>
  </si>
  <si>
    <t>搬入先の名称</t>
  </si>
  <si>
    <t>搬入先の所在地</t>
    <rPh sb="0" eb="2">
      <t>ハンニュウ</t>
    </rPh>
    <rPh sb="2" eb="3">
      <t>サキ</t>
    </rPh>
    <phoneticPr fontId="2"/>
  </si>
  <si>
    <t>所在地</t>
    <phoneticPr fontId="2"/>
  </si>
  <si>
    <t>事業場名称</t>
    <phoneticPr fontId="2"/>
  </si>
  <si>
    <t>種　　　　　　　類</t>
  </si>
  <si>
    <t>性　　　　　　　状</t>
  </si>
  <si>
    <t>搬　　　入　　　量</t>
  </si>
  <si>
    <t>従前の処理方法</t>
  </si>
  <si>
    <t>搬　入　の　理　由</t>
  </si>
  <si>
    <t>搬入先における処理方法</t>
    <phoneticPr fontId="2"/>
  </si>
  <si>
    <t>運搬業</t>
    <rPh sb="0" eb="3">
      <t>ウンパンギョウ</t>
    </rPh>
    <phoneticPr fontId="2"/>
  </si>
  <si>
    <t>処分業</t>
    <rPh sb="0" eb="2">
      <t>ショブン</t>
    </rPh>
    <rPh sb="2" eb="3">
      <t>ギョウ</t>
    </rPh>
    <phoneticPr fontId="2"/>
  </si>
  <si>
    <t>積替え又は保管方法</t>
    <phoneticPr fontId="2"/>
  </si>
  <si>
    <t>積替え又は保管施設の場所</t>
    <phoneticPr fontId="2"/>
  </si>
  <si>
    <t>氏名又は名称</t>
  </si>
  <si>
    <t>許　可　番　号　等</t>
  </si>
  <si>
    <t>住　　　　　　所</t>
    <rPh sb="0" eb="1">
      <t>ジュウ</t>
    </rPh>
    <rPh sb="7" eb="8">
      <t>ショ</t>
    </rPh>
    <phoneticPr fontId="2"/>
  </si>
  <si>
    <t>産業廃棄物管理票管理責任者</t>
    <phoneticPr fontId="2"/>
  </si>
  <si>
    <t>連絡先（担当者職氏名）</t>
  </si>
  <si>
    <t>１　搬入先、運搬業者、処分業者のいずれかが異なる場合は、別に搬入協議書を作成すること。　　　</t>
  </si>
  <si>
    <t>搬入協議書を提出しようとする日の６箇月以内に実施した県外産業廃棄物の分析証明書　</t>
  </si>
  <si>
    <t>県外産業廃棄物搬入計画表</t>
  </si>
  <si>
    <t>注）　　</t>
    <phoneticPr fontId="2"/>
  </si>
  <si>
    <t>添付書類　</t>
    <phoneticPr fontId="2"/>
  </si>
  <si>
    <t>添付資料</t>
    <phoneticPr fontId="2"/>
  </si>
  <si>
    <t>排出事業場の業務概要及び県外産業廃棄物の発生工程を記載した書類（原材料、添加材等が分かる製造工程図等）</t>
    <phoneticPr fontId="2"/>
  </si>
  <si>
    <t>運搬又は処分を委託しようとする場合にあっては、処理業者の許可証の写し及び受入れ承諾を証する書類</t>
    <phoneticPr fontId="2"/>
  </si>
  <si>
    <t>t</t>
    <phoneticPr fontId="2"/>
  </si>
  <si>
    <t>月から</t>
    <rPh sb="0" eb="1">
      <t>ツキ</t>
    </rPh>
    <phoneticPr fontId="2"/>
  </si>
  <si>
    <t>月まで</t>
    <rPh sb="0" eb="1">
      <t>ツキ</t>
    </rPh>
    <phoneticPr fontId="2"/>
  </si>
  <si>
    <t>①</t>
    <phoneticPr fontId="2"/>
  </si>
  <si>
    <t>②</t>
    <phoneticPr fontId="2"/>
  </si>
  <si>
    <t>③</t>
    <phoneticPr fontId="2"/>
  </si>
  <si>
    <t>④</t>
    <phoneticPr fontId="2"/>
  </si>
  <si>
    <t>搬　入　期　間</t>
    <phoneticPr fontId="2"/>
  </si>
  <si>
    <t>許可番号</t>
    <phoneticPr fontId="2"/>
  </si>
  <si>
    <t>許可年月日</t>
    <phoneticPr fontId="2"/>
  </si>
  <si>
    <t>電話</t>
    <rPh sb="0" eb="2">
      <t>デンワ</t>
    </rPh>
    <phoneticPr fontId="2"/>
  </si>
  <si>
    <t>　下記の産業廃棄物を富山市内に搬入したいので、富山市産業廃棄物適正処理指導要綱第１５条第１項の規定により、関係書類及び図面を添えて協議します。</t>
    <phoneticPr fontId="2"/>
  </si>
  <si>
    <t>⑤</t>
    <phoneticPr fontId="2"/>
  </si>
  <si>
    <t>⑥</t>
    <phoneticPr fontId="2"/>
  </si>
  <si>
    <t>⑦</t>
    <phoneticPr fontId="2"/>
  </si>
  <si>
    <t>⑧</t>
    <phoneticPr fontId="2"/>
  </si>
  <si>
    <t>⑨</t>
    <phoneticPr fontId="2"/>
  </si>
  <si>
    <t>氏　名</t>
    <rPh sb="0" eb="1">
      <t>シ</t>
    </rPh>
    <rPh sb="2" eb="3">
      <t>メイ</t>
    </rPh>
    <phoneticPr fontId="2"/>
  </si>
  <si>
    <t>所　属</t>
    <rPh sb="0" eb="1">
      <t>トコロ</t>
    </rPh>
    <rPh sb="2" eb="3">
      <t>ゾク</t>
    </rPh>
    <phoneticPr fontId="2"/>
  </si>
  <si>
    <r>
      <t>E</t>
    </r>
    <r>
      <rPr>
        <sz val="11"/>
        <rFont val="ＭＳ Ｐゴシック"/>
        <family val="3"/>
        <charset val="128"/>
      </rPr>
      <t>-mail</t>
    </r>
    <phoneticPr fontId="2"/>
  </si>
  <si>
    <t>県　外　産　業　廃　棄　物　搬　入　計　画　表</t>
  </si>
  <si>
    <t>Ａ．新規</t>
    <rPh sb="2" eb="4">
      <t>シンキ</t>
    </rPh>
    <phoneticPr fontId="2"/>
  </si>
  <si>
    <t>Ｂ．変更</t>
    <rPh sb="2" eb="4">
      <t>ヘンコウ</t>
    </rPh>
    <phoneticPr fontId="2"/>
  </si>
  <si>
    <t>１　排出事業場</t>
  </si>
  <si>
    <t>所在地</t>
    <rPh sb="0" eb="3">
      <t>ショザイチ</t>
    </rPh>
    <phoneticPr fontId="2"/>
  </si>
  <si>
    <t>都道府県コード</t>
    <rPh sb="0" eb="4">
      <t>トドウフケン</t>
    </rPh>
    <phoneticPr fontId="2"/>
  </si>
  <si>
    <t>２　搬入先</t>
  </si>
  <si>
    <t>市町村コード</t>
    <rPh sb="0" eb="3">
      <t>シチョウソン</t>
    </rPh>
    <phoneticPr fontId="2"/>
  </si>
  <si>
    <t>富山市</t>
    <rPh sb="0" eb="3">
      <t>トヤマシ</t>
    </rPh>
    <phoneticPr fontId="2"/>
  </si>
  <si>
    <t>３　搬入計画</t>
  </si>
  <si>
    <t>産 業 廃 棄 物 の 種 類 ご と の 搬 入 量（ｔ/月）</t>
  </si>
  <si>
    <t>計</t>
    <rPh sb="0" eb="1">
      <t>ケイ</t>
    </rPh>
    <phoneticPr fontId="2"/>
  </si>
  <si>
    <t>⑤</t>
    <phoneticPr fontId="2"/>
  </si>
  <si>
    <t>種類コード</t>
    <rPh sb="0" eb="2">
      <t>シュルイ</t>
    </rPh>
    <phoneticPr fontId="2"/>
  </si>
  <si>
    <t>搬入予定</t>
  </si>
  <si>
    <t>処分方法</t>
    <rPh sb="0" eb="2">
      <t>ショブン</t>
    </rPh>
    <rPh sb="2" eb="4">
      <t>ホウホウ</t>
    </rPh>
    <phoneticPr fontId="2"/>
  </si>
  <si>
    <t>方法コード</t>
    <rPh sb="0" eb="2">
      <t>ホウホウ</t>
    </rPh>
    <phoneticPr fontId="2"/>
  </si>
  <si>
    <t>４　運搬方法</t>
  </si>
  <si>
    <t>５　積替え又は保管</t>
  </si>
  <si>
    <t>事業者コード</t>
  </si>
  <si>
    <t>事業場コード</t>
  </si>
  <si>
    <t>承認番号</t>
  </si>
  <si>
    <t>油水分離</t>
  </si>
  <si>
    <t>01</t>
  </si>
  <si>
    <t>02</t>
  </si>
  <si>
    <t>03</t>
  </si>
  <si>
    <t>04</t>
  </si>
  <si>
    <t>05</t>
  </si>
  <si>
    <t>06</t>
  </si>
  <si>
    <t>07</t>
  </si>
  <si>
    <t>08</t>
  </si>
  <si>
    <t>09</t>
  </si>
  <si>
    <t>10</t>
  </si>
  <si>
    <t>11</t>
  </si>
  <si>
    <t>12</t>
  </si>
  <si>
    <t>13</t>
  </si>
  <si>
    <t>14</t>
  </si>
  <si>
    <t>15</t>
  </si>
  <si>
    <t>20</t>
  </si>
  <si>
    <t>焼　却</t>
  </si>
  <si>
    <t>脱　水</t>
  </si>
  <si>
    <t>乾　燥</t>
  </si>
  <si>
    <t>破　砕　</t>
  </si>
  <si>
    <t>圧　縮</t>
  </si>
  <si>
    <t>中　和</t>
  </si>
  <si>
    <t>溶　融</t>
  </si>
  <si>
    <t>蒸　留</t>
  </si>
  <si>
    <t>埋　立</t>
  </si>
  <si>
    <t>その他</t>
  </si>
  <si>
    <t>再生利用</t>
  </si>
  <si>
    <t>売却</t>
  </si>
  <si>
    <t>0100</t>
  </si>
  <si>
    <t>燃え殻</t>
  </si>
  <si>
    <t>0101</t>
  </si>
  <si>
    <t>有害燃え殻</t>
  </si>
  <si>
    <t>0201</t>
  </si>
  <si>
    <t>有害汚泥</t>
  </si>
  <si>
    <t>0210</t>
  </si>
  <si>
    <t>汚泥（有機物）</t>
  </si>
  <si>
    <t>0220</t>
  </si>
  <si>
    <t>汚泥（無機物）</t>
  </si>
  <si>
    <t>0230</t>
  </si>
  <si>
    <t>汚泥（建設）</t>
  </si>
  <si>
    <t>0240</t>
  </si>
  <si>
    <t>汚泥（上水道）</t>
  </si>
  <si>
    <t>0250</t>
  </si>
  <si>
    <t>汚泥（下水道）</t>
  </si>
  <si>
    <t>0251</t>
  </si>
  <si>
    <t>有害指定下水汚泥</t>
  </si>
  <si>
    <t>0300</t>
  </si>
  <si>
    <t>廃油</t>
  </si>
  <si>
    <t>0311</t>
  </si>
  <si>
    <t>引火性廃油</t>
  </si>
  <si>
    <t>0321</t>
  </si>
  <si>
    <t>有害廃油</t>
  </si>
  <si>
    <t>0331</t>
  </si>
  <si>
    <t>廃PCB等PCB汚染物</t>
  </si>
  <si>
    <t>0400</t>
  </si>
  <si>
    <t>廃酸</t>
  </si>
  <si>
    <t>0411</t>
  </si>
  <si>
    <t>腐食性廃酸</t>
  </si>
  <si>
    <t>0421</t>
  </si>
  <si>
    <t>有害廃酸</t>
  </si>
  <si>
    <t>0500</t>
  </si>
  <si>
    <t>廃ｱﾙｶﾘ</t>
  </si>
  <si>
    <t>0511</t>
  </si>
  <si>
    <t>腐食性廃ｱﾙｶﾘ</t>
  </si>
  <si>
    <t>0521</t>
  </si>
  <si>
    <t>有害廃ｱﾙｶﾘ</t>
  </si>
  <si>
    <t>0600</t>
  </si>
  <si>
    <t>鉱さい</t>
  </si>
  <si>
    <t>0601</t>
  </si>
  <si>
    <t>有害鉱さい</t>
  </si>
  <si>
    <t>0700</t>
  </si>
  <si>
    <t>ばいじん</t>
  </si>
  <si>
    <t>0701</t>
  </si>
  <si>
    <t>有害ばいじん</t>
  </si>
  <si>
    <t>0801</t>
  </si>
  <si>
    <t>廃石綿等</t>
  </si>
  <si>
    <t>0810</t>
  </si>
  <si>
    <t>0820</t>
  </si>
  <si>
    <t>0830</t>
  </si>
  <si>
    <t>0900</t>
  </si>
  <si>
    <t>1010</t>
  </si>
  <si>
    <t>廃ﾌﾟﾗｽﾁｯｸ類</t>
  </si>
  <si>
    <t>1020</t>
  </si>
  <si>
    <t>廃ﾀｲﾔ</t>
  </si>
  <si>
    <t>1100</t>
  </si>
  <si>
    <t>金属くず</t>
  </si>
  <si>
    <t>1200</t>
  </si>
  <si>
    <t>ゴムくず</t>
  </si>
  <si>
    <t>1300</t>
  </si>
  <si>
    <t>紙くず</t>
  </si>
  <si>
    <t>1410</t>
  </si>
  <si>
    <t>解体木くず</t>
  </si>
  <si>
    <t>1420</t>
  </si>
  <si>
    <t>その他木くず</t>
  </si>
  <si>
    <t>1500</t>
  </si>
  <si>
    <t>繊維くず</t>
  </si>
  <si>
    <t>1600</t>
  </si>
  <si>
    <t>動植物性残さ</t>
  </si>
  <si>
    <t>1700</t>
  </si>
  <si>
    <t>動物のふん尿</t>
  </si>
  <si>
    <t>1800</t>
  </si>
  <si>
    <t>動物の死体</t>
  </si>
  <si>
    <t>1900</t>
  </si>
  <si>
    <t>政令13号廃棄物</t>
  </si>
  <si>
    <t>2001</t>
  </si>
  <si>
    <t>感染性廃棄物</t>
  </si>
  <si>
    <t>産業廃棄物の種類</t>
    <rPh sb="0" eb="5">
      <t>サンパイ</t>
    </rPh>
    <rPh sb="6" eb="8">
      <t>シュルイ</t>
    </rPh>
    <phoneticPr fontId="2"/>
  </si>
  <si>
    <t>001</t>
  </si>
  <si>
    <t>北海道</t>
  </si>
  <si>
    <t>002</t>
  </si>
  <si>
    <t>青森県</t>
  </si>
  <si>
    <t>003</t>
  </si>
  <si>
    <t>岩手県</t>
  </si>
  <si>
    <t>004</t>
  </si>
  <si>
    <t>宮城県</t>
  </si>
  <si>
    <t>005</t>
  </si>
  <si>
    <t>秋田県</t>
  </si>
  <si>
    <t>006</t>
  </si>
  <si>
    <t>山形県</t>
  </si>
  <si>
    <t>007</t>
  </si>
  <si>
    <t>福島県</t>
  </si>
  <si>
    <t>008</t>
  </si>
  <si>
    <t>茨城県</t>
  </si>
  <si>
    <t>009</t>
  </si>
  <si>
    <t>栃木県</t>
  </si>
  <si>
    <t>010</t>
  </si>
  <si>
    <t>群馬県</t>
  </si>
  <si>
    <t>011</t>
  </si>
  <si>
    <t>埼玉県</t>
  </si>
  <si>
    <t>012</t>
  </si>
  <si>
    <t>千葉県</t>
  </si>
  <si>
    <t>013</t>
  </si>
  <si>
    <t>東京都</t>
  </si>
  <si>
    <t>014</t>
  </si>
  <si>
    <t>神奈川県</t>
  </si>
  <si>
    <t>015</t>
  </si>
  <si>
    <t>017</t>
  </si>
  <si>
    <t>石川県</t>
  </si>
  <si>
    <t>018</t>
  </si>
  <si>
    <t>福井県</t>
  </si>
  <si>
    <t>019</t>
  </si>
  <si>
    <t>山梨県</t>
  </si>
  <si>
    <t>020</t>
  </si>
  <si>
    <t>長野県</t>
  </si>
  <si>
    <t>021</t>
  </si>
  <si>
    <t>岐阜県</t>
  </si>
  <si>
    <t>022</t>
  </si>
  <si>
    <t>静岡県</t>
  </si>
  <si>
    <t>023</t>
  </si>
  <si>
    <t>愛知県</t>
  </si>
  <si>
    <t>024</t>
  </si>
  <si>
    <t>三重県</t>
  </si>
  <si>
    <t>025</t>
  </si>
  <si>
    <t>滋賀県</t>
  </si>
  <si>
    <t>026</t>
  </si>
  <si>
    <t>京都府</t>
  </si>
  <si>
    <t>027</t>
  </si>
  <si>
    <t>028</t>
  </si>
  <si>
    <t>兵庫県</t>
  </si>
  <si>
    <t>029</t>
  </si>
  <si>
    <t>030</t>
  </si>
  <si>
    <t>和歌山県</t>
  </si>
  <si>
    <t>031</t>
  </si>
  <si>
    <t>鳥取県</t>
  </si>
  <si>
    <t>032</t>
  </si>
  <si>
    <t>島根県</t>
  </si>
  <si>
    <t>033</t>
  </si>
  <si>
    <t>岡山県</t>
  </si>
  <si>
    <t>034</t>
  </si>
  <si>
    <t>広島県</t>
  </si>
  <si>
    <t>035</t>
  </si>
  <si>
    <t>山口県</t>
  </si>
  <si>
    <t>036</t>
  </si>
  <si>
    <t>徳島県</t>
  </si>
  <si>
    <t>037</t>
  </si>
  <si>
    <t>香川県</t>
  </si>
  <si>
    <t>038</t>
  </si>
  <si>
    <t>愛媛県</t>
  </si>
  <si>
    <t>039</t>
  </si>
  <si>
    <t>高知県</t>
  </si>
  <si>
    <t>040</t>
  </si>
  <si>
    <t>福岡県</t>
  </si>
  <si>
    <t>041</t>
  </si>
  <si>
    <t>佐賀県</t>
  </si>
  <si>
    <t>042</t>
  </si>
  <si>
    <t>長崎県</t>
  </si>
  <si>
    <t>043</t>
  </si>
  <si>
    <t>熊本県</t>
  </si>
  <si>
    <t>044</t>
  </si>
  <si>
    <t>大分県</t>
  </si>
  <si>
    <t>045</t>
  </si>
  <si>
    <t>宮崎県</t>
  </si>
  <si>
    <t>046</t>
  </si>
  <si>
    <t>鹿児島県</t>
  </si>
  <si>
    <t>047</t>
  </si>
  <si>
    <t>沖縄県</t>
  </si>
  <si>
    <t>都道府県名</t>
    <rPh sb="0" eb="4">
      <t>トドウフケン</t>
    </rPh>
    <rPh sb="4" eb="5">
      <t>メイ</t>
    </rPh>
    <phoneticPr fontId="2"/>
  </si>
  <si>
    <t xml:space="preserve"> 処理方法コード</t>
    <rPh sb="1" eb="3">
      <t>ショリ</t>
    </rPh>
    <rPh sb="3" eb="5">
      <t>ホウホウ</t>
    </rPh>
    <phoneticPr fontId="2"/>
  </si>
  <si>
    <t>処理方法</t>
    <rPh sb="0" eb="2">
      <t>ショリ</t>
    </rPh>
    <rPh sb="2" eb="4">
      <t>ホウホウ</t>
    </rPh>
    <phoneticPr fontId="2"/>
  </si>
  <si>
    <t>ｶﾞﾗｽ､ｺﾝｸﾘｰﾄ､陶磁器くず</t>
    <phoneticPr fontId="2"/>
  </si>
  <si>
    <t>0000</t>
    <phoneticPr fontId="2"/>
  </si>
  <si>
    <t>000</t>
    <phoneticPr fontId="2"/>
  </si>
  <si>
    <t>00</t>
    <phoneticPr fontId="2"/>
  </si>
  <si>
    <t>事業場名称</t>
    <phoneticPr fontId="2"/>
  </si>
  <si>
    <t>所在地</t>
    <phoneticPr fontId="2"/>
  </si>
  <si>
    <t>県外産業廃棄物</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</si>
  <si>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</si>
  <si>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</si>
  <si>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</si>
  <si>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</si>
  <si>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</si>
  <si>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</si>
  <si>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</si>
  <si>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</si>
  <si>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</si>
  <si>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t</t>
    <phoneticPr fontId="2"/>
  </si>
  <si>
    <t>搬　入　期　間</t>
    <phoneticPr fontId="2"/>
  </si>
  <si>
    <t>搬入先における処理方法</t>
    <phoneticPr fontId="2"/>
  </si>
  <si>
    <t>積替え又は保管方法</t>
    <phoneticPr fontId="2"/>
  </si>
  <si>
    <t>積替え又は保管施設の場所</t>
    <phoneticPr fontId="2"/>
  </si>
  <si>
    <t>産業廃棄物管理票管理責任者</t>
    <phoneticPr fontId="2"/>
  </si>
  <si>
    <t>県　外　産　業　廃　棄　物　搬　入　承　認　通　知　書</t>
    <rPh sb="18" eb="19">
      <t>ウケタマワ</t>
    </rPh>
    <rPh sb="20" eb="21">
      <t>シノブ</t>
    </rPh>
    <rPh sb="22" eb="23">
      <t>ツウ</t>
    </rPh>
    <rPh sb="24" eb="25">
      <t>チ</t>
    </rPh>
    <phoneticPr fontId="2"/>
  </si>
  <si>
    <t>承認番号</t>
    <rPh sb="0" eb="2">
      <t>ショウニン</t>
    </rPh>
    <rPh sb="2" eb="4">
      <t>バンゴウ</t>
    </rPh>
    <phoneticPr fontId="2"/>
  </si>
  <si>
    <t>号</t>
    <rPh sb="0" eb="1">
      <t>ゴウ</t>
    </rPh>
    <phoneticPr fontId="2"/>
  </si>
  <si>
    <t>１　承認の内容</t>
    <rPh sb="2" eb="4">
      <t>ショウニン</t>
    </rPh>
    <rPh sb="5" eb="7">
      <t>ナイヨウ</t>
    </rPh>
    <phoneticPr fontId="2"/>
  </si>
  <si>
    <t>様</t>
    <rPh sb="0" eb="1">
      <t>サマ</t>
    </rPh>
    <phoneticPr fontId="2"/>
  </si>
  <si>
    <t>２　生活環境の保全上必要な事項</t>
    <phoneticPr fontId="2"/>
  </si>
  <si>
    <t>ｺﾝｸﾘｰﾄ固化</t>
    <phoneticPr fontId="2"/>
  </si>
  <si>
    <t>0000</t>
    <phoneticPr fontId="2"/>
  </si>
  <si>
    <t>破砕選別</t>
    <rPh sb="0" eb="2">
      <t>ハサイ</t>
    </rPh>
    <phoneticPr fontId="2"/>
  </si>
  <si>
    <t>堆肥化</t>
    <phoneticPr fontId="2"/>
  </si>
  <si>
    <t>大阪府</t>
    <rPh sb="0" eb="3">
      <t>オオサカフ</t>
    </rPh>
    <phoneticPr fontId="2"/>
  </si>
  <si>
    <t>奈良県</t>
    <rPh sb="0" eb="3">
      <t>ナラケン</t>
    </rPh>
    <phoneticPr fontId="2"/>
  </si>
  <si>
    <t>がれき類(ｺﾝｸﾘｰﾄ)</t>
    <rPh sb="3" eb="4">
      <t>ルイ</t>
    </rPh>
    <phoneticPr fontId="2"/>
  </si>
  <si>
    <t>がれき類(ｱｽﾌｧﾙﾄ)</t>
    <rPh sb="3" eb="4">
      <t>ルイ</t>
    </rPh>
    <phoneticPr fontId="2"/>
  </si>
  <si>
    <t>がれき類(その他)</t>
    <rPh sb="3" eb="4">
      <t>ルイ</t>
    </rPh>
    <phoneticPr fontId="2"/>
  </si>
  <si>
    <r>
      <t>別記様式第7号（第</t>
    </r>
    <r>
      <rPr>
        <sz val="11"/>
        <rFont val="ＭＳ Ｐゴシック"/>
        <family val="3"/>
        <charset val="128"/>
      </rPr>
      <t>8</t>
    </r>
    <r>
      <rPr>
        <sz val="11"/>
        <rFont val="ＭＳ Ｐゴシック"/>
        <family val="3"/>
        <charset val="128"/>
      </rPr>
      <t>第１項関係）</t>
    </r>
    <phoneticPr fontId="2"/>
  </si>
  <si>
    <t>00</t>
    <phoneticPr fontId="2"/>
  </si>
  <si>
    <t>２　搬入量はｔで表すこと。また、搬入期間は年度内とすること。</t>
    <rPh sb="21" eb="24">
      <t>ネンドナイ</t>
    </rPh>
    <phoneticPr fontId="2"/>
  </si>
  <si>
    <t>排出事業場が多量排出事業者に該当する場合にあっては、搬入量の減量化の計画を記載した書類</t>
    <rPh sb="0" eb="2">
      <t>ハイシュツ</t>
    </rPh>
    <rPh sb="2" eb="5">
      <t>ジギョウジョウ</t>
    </rPh>
    <rPh sb="6" eb="8">
      <t>タリョウ</t>
    </rPh>
    <rPh sb="8" eb="10">
      <t>ハイシュツ</t>
    </rPh>
    <rPh sb="10" eb="13">
      <t>ジギョウシャ</t>
    </rPh>
    <rPh sb="14" eb="16">
      <t>ガイトウ</t>
    </rPh>
    <rPh sb="18" eb="20">
      <t>バアイ</t>
    </rPh>
    <rPh sb="26" eb="29">
      <t>ハンニュウリョウ</t>
    </rPh>
    <rPh sb="30" eb="33">
      <t>ゲンリョウカ</t>
    </rPh>
    <rPh sb="34" eb="36">
      <t>ケイカク</t>
    </rPh>
    <rPh sb="37" eb="39">
      <t>キサイ</t>
    </rPh>
    <rPh sb="41" eb="43">
      <t>ショルイ</t>
    </rPh>
    <phoneticPr fontId="2"/>
  </si>
  <si>
    <t>県外産業廃棄物の処理状況の見込を記載した書類</t>
    <rPh sb="0" eb="2">
      <t>ケンガイ</t>
    </rPh>
    <rPh sb="2" eb="4">
      <t>サンギョウ</t>
    </rPh>
    <rPh sb="4" eb="7">
      <t>ハイキブツ</t>
    </rPh>
    <rPh sb="8" eb="10">
      <t>ショリ</t>
    </rPh>
    <rPh sb="10" eb="12">
      <t>ジョウキョウ</t>
    </rPh>
    <rPh sb="13" eb="15">
      <t>ミコミ</t>
    </rPh>
    <rPh sb="16" eb="18">
      <t>キサイ</t>
    </rPh>
    <rPh sb="20" eb="22">
      <t>ショルイ</t>
    </rPh>
    <phoneticPr fontId="2"/>
  </si>
  <si>
    <t>（様式第7号及び第9号の別紙）</t>
    <phoneticPr fontId="2"/>
  </si>
  <si>
    <r>
      <t>別記様式第</t>
    </r>
    <r>
      <rPr>
        <sz val="11"/>
        <rFont val="ＭＳ Ｐゴシック"/>
        <family val="3"/>
        <charset val="128"/>
      </rPr>
      <t>8</t>
    </r>
    <r>
      <rPr>
        <sz val="11"/>
        <rFont val="ＭＳ Ｐゴシック"/>
        <family val="3"/>
        <charset val="128"/>
      </rPr>
      <t>号（第1</t>
    </r>
    <r>
      <rPr>
        <sz val="11"/>
        <rFont val="ＭＳ Ｐゴシック"/>
        <family val="3"/>
        <charset val="128"/>
      </rPr>
      <t>0</t>
    </r>
    <r>
      <rPr>
        <sz val="11"/>
        <rFont val="ＭＳ Ｐゴシック"/>
        <family val="3"/>
        <charset val="128"/>
      </rPr>
      <t>関係）</t>
    </r>
    <phoneticPr fontId="2"/>
  </si>
  <si>
    <t>（１）自社運搬</t>
    <phoneticPr fontId="2"/>
  </si>
  <si>
    <t>［　　］</t>
  </si>
  <si>
    <t>（２）運搬業者</t>
    <phoneticPr fontId="2"/>
  </si>
  <si>
    <t>（１）自社事業場</t>
    <phoneticPr fontId="2"/>
  </si>
  <si>
    <t>（２）処分業者　</t>
    <phoneticPr fontId="2"/>
  </si>
  <si>
    <t>（１）自社積替え又は保管</t>
    <phoneticPr fontId="2"/>
  </si>
  <si>
    <t>（２）処理業者積替え又は保管</t>
    <phoneticPr fontId="2"/>
  </si>
  <si>
    <t>○</t>
    <phoneticPr fontId="2"/>
  </si>
  <si>
    <t>（宛先）　富山市長　</t>
    <rPh sb="1" eb="2">
      <t>アテ</t>
    </rPh>
    <rPh sb="2" eb="3">
      <t>サキ</t>
    </rPh>
    <phoneticPr fontId="2"/>
  </si>
  <si>
    <t>［　　］</t>
    <phoneticPr fontId="2"/>
  </si>
  <si>
    <t>0000</t>
    <phoneticPr fontId="2"/>
  </si>
  <si>
    <t>新潟県</t>
    <phoneticPr fontId="2"/>
  </si>
  <si>
    <t>000</t>
    <phoneticPr fontId="2"/>
  </si>
  <si>
    <t>付けで事前協議のあった産業廃棄物の搬入については、富山市産業</t>
    <rPh sb="25" eb="28">
      <t>トヤマシ</t>
    </rPh>
    <rPh sb="28" eb="30">
      <t>サンギョウ</t>
    </rPh>
    <phoneticPr fontId="2"/>
  </si>
  <si>
    <t>廃棄物適正処理指導要綱第１７条の規定により下記のとおり承認します。</t>
    <phoneticPr fontId="2"/>
  </si>
  <si>
    <t>令和</t>
    <rPh sb="0" eb="2">
      <t>レイワ</t>
    </rPh>
    <phoneticPr fontId="2"/>
  </si>
  <si>
    <t>富山市長　　藤　井　裕　久</t>
    <rPh sb="6" eb="7">
      <t>フジ</t>
    </rPh>
    <rPh sb="8" eb="9">
      <t>イ</t>
    </rPh>
    <rPh sb="10" eb="11">
      <t>ユウ</t>
    </rPh>
    <rPh sb="12" eb="13">
      <t>ヒサ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</si>
</sst>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9"/>
      <color indexed="81"/>
      <name val="ＭＳ Ｐゴシック"/>
      <family val="3"/>
      <charset val="128"/>
    </font>
    <font>
      <sz val="14"/>
      <name val="ＭＳ Ｐゴシック"/>
      <family val="3"/>
      <charset val="128"/>
    </font>
    <font>
      <u/>
      <sz val="11"/>
      <color indexed="12"/>
      <name val="ＭＳ Ｐゴシック"/>
      <family val="3"/>
      <charset val="128"/>
    </font>
    <font>
      <sz val="9"/>
      <color indexed="8"/>
      <name val="ＭＳ Ｐゴシック"/>
      <family val="3"/>
      <charset val="128"/>
    </font>
    <font>
      <sz val="11"/>
      <color indexed="9"/>
      <name val="ＭＳ Ｐゴシック"/>
      <family val="3"/>
      <charset val="128"/>
    </font>
    <font>
      <b/>
      <sz val="12"/>
      <color indexed="10"/>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43"/>
        <bgColor indexed="8"/>
      </patternFill>
    </fill>
    <fill>
      <patternFill patternType="solid">
        <fgColor indexed="41"/>
        <bgColor indexed="0"/>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indexed="10"/>
        <bgColor indexed="64"/>
      </patternFill>
    </fill>
    <fill>
      <patternFill patternType="solid">
        <fgColor indexed="45"/>
        <bgColor indexed="45"/>
      </patternFill>
    </fill>
    <fill>
      <patternFill patternType="solid">
        <fgColor rgb="FFFFFF99"/>
        <bgColor indexed="64"/>
      </patternFill>
    </fill>
  </fills>
  <borders count="73">
    <border>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397">
    <xf numFmtId="0" fontId="0" fillId="0" borderId="0" xfId="0">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Border="1" applyAlignment="1">
      <alignment horizontal="left" vertical="center"/>
    </xf>
    <xf numFmtId="0" fontId="6" fillId="0" borderId="0" xfId="0" applyFont="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0" borderId="0" xfId="0" applyBorder="1" applyAlignment="1">
      <alignment vertical="center"/>
    </xf>
    <xf numFmtId="0" fontId="0" fillId="0" borderId="0" xfId="0" applyFill="1">
      <alignment vertical="center"/>
    </xf>
    <xf numFmtId="0" fontId="0" fillId="0" borderId="0" xfId="0" applyFill="1" applyBorder="1">
      <alignment vertical="center"/>
    </xf>
    <xf numFmtId="0" fontId="0" fillId="2" borderId="7" xfId="0" applyFill="1" applyBorder="1" applyAlignment="1">
      <alignment horizontal="center" vertical="center"/>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0" fillId="0" borderId="0" xfId="0" applyAlignment="1">
      <alignment horizontal="center" vertical="center"/>
    </xf>
    <xf numFmtId="0" fontId="0" fillId="2" borderId="10" xfId="0" applyFill="1" applyBorder="1" applyAlignment="1">
      <alignment horizontal="center" vertical="center"/>
    </xf>
    <xf numFmtId="0" fontId="8" fillId="3" borderId="11" xfId="0" applyFont="1" applyFill="1" applyBorder="1" applyAlignment="1">
      <alignment horizontal="center" wrapText="1"/>
    </xf>
    <xf numFmtId="0" fontId="8" fillId="3" borderId="12" xfId="0" applyFont="1" applyFill="1" applyBorder="1" applyAlignment="1">
      <alignment horizontal="center" wrapText="1"/>
    </xf>
    <xf numFmtId="0" fontId="8" fillId="4" borderId="4" xfId="0" applyFont="1" applyFill="1" applyBorder="1" applyAlignment="1">
      <alignment horizontal="center"/>
    </xf>
    <xf numFmtId="0" fontId="8" fillId="4" borderId="10" xfId="0" applyFont="1" applyFill="1" applyBorder="1" applyAlignment="1">
      <alignment horizontal="center"/>
    </xf>
    <xf numFmtId="49" fontId="8" fillId="0" borderId="9" xfId="0" applyNumberFormat="1" applyFont="1" applyFill="1" applyBorder="1" applyAlignment="1">
      <alignment horizontal="center" wrapText="1"/>
    </xf>
    <xf numFmtId="49" fontId="0" fillId="0" borderId="0" xfId="0" applyNumberFormat="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5" borderId="2" xfId="0" applyFont="1" applyFill="1" applyBorder="1" applyAlignment="1" applyProtection="1">
      <alignment horizontal="center" vertical="center"/>
      <protection locked="0"/>
    </xf>
    <xf numFmtId="177" fontId="1" fillId="0" borderId="0" xfId="0" applyNumberFormat="1" applyFont="1" applyFill="1" applyBorder="1" applyAlignment="1">
      <alignment vertical="center"/>
    </xf>
    <xf numFmtId="0" fontId="1" fillId="0" borderId="0" xfId="0" applyFont="1" applyFill="1" applyBorder="1" applyAlignment="1">
      <alignment vertical="center" wrapText="1"/>
    </xf>
    <xf numFmtId="0" fontId="1" fillId="5" borderId="0" xfId="0" applyFont="1" applyFill="1" applyBorder="1" applyAlignment="1" applyProtection="1">
      <alignment horizontal="center" vertical="center"/>
      <protection locked="0"/>
    </xf>
    <xf numFmtId="0" fontId="0" fillId="0" borderId="0" xfId="0" applyProtection="1">
      <alignment vertical="center"/>
      <protection locked="0"/>
    </xf>
    <xf numFmtId="0" fontId="1" fillId="0" borderId="0" xfId="0" applyFont="1" applyFill="1" applyBorder="1" applyAlignment="1" applyProtection="1">
      <alignment horizontal="center" vertical="center"/>
    </xf>
    <xf numFmtId="0" fontId="1" fillId="0" borderId="0" xfId="0" applyFont="1" applyFill="1" applyBorder="1" applyAlignment="1">
      <alignment horizontal="right" vertical="center"/>
    </xf>
    <xf numFmtId="49" fontId="9" fillId="0" borderId="0" xfId="0" applyNumberFormat="1" applyFont="1" applyFill="1" applyProtection="1">
      <alignment vertical="center"/>
      <protection locked="0" hidden="1"/>
    </xf>
    <xf numFmtId="0" fontId="1" fillId="5" borderId="16" xfId="0" applyFont="1" applyFill="1" applyBorder="1" applyAlignment="1" applyProtection="1">
      <alignment vertical="center" shrinkToFit="1"/>
      <protection locked="0"/>
    </xf>
    <xf numFmtId="0" fontId="1" fillId="5" borderId="17" xfId="0" applyFont="1" applyFill="1" applyBorder="1" applyAlignment="1" applyProtection="1">
      <alignment vertical="center" shrinkToFit="1"/>
      <protection locked="0"/>
    </xf>
    <xf numFmtId="0" fontId="1" fillId="5" borderId="18" xfId="0" applyFont="1" applyFill="1" applyBorder="1" applyAlignment="1" applyProtection="1">
      <alignment vertical="center" shrinkToFit="1"/>
      <protection locked="0"/>
    </xf>
    <xf numFmtId="0" fontId="1" fillId="5" borderId="19" xfId="0" applyFont="1" applyFill="1" applyBorder="1" applyAlignment="1" applyProtection="1">
      <alignment vertical="center" shrinkToFit="1"/>
      <protection locked="0"/>
    </xf>
    <xf numFmtId="0" fontId="1" fillId="5" borderId="0" xfId="0" applyFont="1" applyFill="1" applyBorder="1" applyAlignment="1" applyProtection="1">
      <alignment vertical="center" shrinkToFit="1"/>
      <protection locked="0"/>
    </xf>
    <xf numFmtId="0" fontId="1" fillId="0" borderId="2"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0" xfId="0" applyFont="1" applyFill="1" applyBorder="1" applyAlignment="1" applyProtection="1">
      <alignment vertical="center"/>
    </xf>
    <xf numFmtId="0" fontId="1" fillId="0" borderId="3" xfId="0" applyFont="1" applyFill="1" applyBorder="1" applyAlignment="1" applyProtection="1">
      <alignment horizontal="center" vertical="center"/>
    </xf>
    <xf numFmtId="0" fontId="1" fillId="2" borderId="13" xfId="0" applyFont="1" applyFill="1" applyBorder="1" applyAlignment="1" applyProtection="1">
      <alignment vertical="center" shrinkToFit="1"/>
    </xf>
    <xf numFmtId="0" fontId="1" fillId="0" borderId="5" xfId="0" applyFont="1" applyFill="1" applyBorder="1" applyAlignment="1" applyProtection="1">
      <alignment vertical="center" shrinkToFit="1"/>
    </xf>
    <xf numFmtId="0" fontId="1" fillId="0" borderId="20" xfId="0" applyFont="1" applyFill="1" applyBorder="1" applyAlignment="1" applyProtection="1">
      <alignment vertical="center" shrinkToFit="1"/>
    </xf>
    <xf numFmtId="0" fontId="1" fillId="0" borderId="17" xfId="0" applyFont="1" applyFill="1" applyBorder="1" applyAlignment="1" applyProtection="1">
      <alignment vertical="center" shrinkToFit="1"/>
    </xf>
    <xf numFmtId="0" fontId="1" fillId="0" borderId="19"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1" fillId="0" borderId="21" xfId="0" applyFont="1" applyFill="1" applyBorder="1" applyAlignment="1" applyProtection="1">
      <alignment vertical="center" shrinkToFit="1"/>
    </xf>
    <xf numFmtId="0" fontId="1" fillId="0" borderId="0" xfId="0" applyFont="1" applyFill="1" applyBorder="1" applyAlignment="1" applyProtection="1">
      <alignment horizontal="left" vertical="center"/>
    </xf>
    <xf numFmtId="0" fontId="4" fillId="0" borderId="0" xfId="0" applyFont="1" applyFill="1" applyBorder="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3" fillId="0" borderId="0" xfId="0" applyFont="1" applyFill="1" applyBorder="1" applyProtection="1">
      <alignment vertical="center"/>
    </xf>
    <xf numFmtId="0" fontId="0" fillId="0" borderId="0" xfId="0" applyAlignment="1">
      <alignment vertical="center"/>
    </xf>
    <xf numFmtId="0" fontId="0" fillId="0" borderId="22" xfId="0" applyBorder="1" applyAlignment="1">
      <alignment vertical="center"/>
    </xf>
    <xf numFmtId="0" fontId="0" fillId="0" borderId="2" xfId="0" applyBorder="1" applyAlignment="1">
      <alignment vertical="center"/>
    </xf>
    <xf numFmtId="0" fontId="1" fillId="6" borderId="23" xfId="0" applyFont="1" applyFill="1" applyBorder="1" applyProtection="1">
      <alignment vertical="center"/>
      <protection locked="0"/>
    </xf>
    <xf numFmtId="0" fontId="1" fillId="6" borderId="1" xfId="0" applyFont="1" applyFill="1" applyBorder="1" applyProtection="1">
      <alignment vertical="center"/>
      <protection locked="0"/>
    </xf>
    <xf numFmtId="0" fontId="1" fillId="6" borderId="24" xfId="0" applyFont="1" applyFill="1" applyBorder="1" applyProtection="1">
      <alignment vertical="center"/>
      <protection locked="0"/>
    </xf>
    <xf numFmtId="0" fontId="1" fillId="6" borderId="25" xfId="0" applyFont="1" applyFill="1" applyBorder="1" applyProtection="1">
      <alignment vertical="center"/>
      <protection locked="0"/>
    </xf>
    <xf numFmtId="0" fontId="1" fillId="6" borderId="0" xfId="0" applyFont="1" applyFill="1" applyBorder="1" applyProtection="1">
      <alignment vertical="center"/>
      <protection locked="0"/>
    </xf>
    <xf numFmtId="0" fontId="1" fillId="6" borderId="21" xfId="0" applyFont="1" applyFill="1" applyBorder="1" applyProtection="1">
      <alignment vertical="center"/>
      <protection locked="0"/>
    </xf>
    <xf numFmtId="0" fontId="1" fillId="6" borderId="26" xfId="0" applyFont="1" applyFill="1" applyBorder="1" applyProtection="1">
      <alignment vertical="center"/>
      <protection locked="0"/>
    </xf>
    <xf numFmtId="0" fontId="1" fillId="6" borderId="22" xfId="0" applyFont="1" applyFill="1" applyBorder="1" applyProtection="1">
      <alignment vertical="center"/>
      <protection locked="0"/>
    </xf>
    <xf numFmtId="0" fontId="1" fillId="6" borderId="27" xfId="0" applyFont="1" applyFill="1" applyBorder="1" applyProtection="1">
      <alignment vertical="center"/>
      <protection locked="0"/>
    </xf>
    <xf numFmtId="0" fontId="1" fillId="2" borderId="4" xfId="0" applyFont="1" applyFill="1" applyBorder="1" applyAlignment="1" applyProtection="1">
      <alignment vertical="center" shrinkToFit="1"/>
    </xf>
    <xf numFmtId="0" fontId="1" fillId="2" borderId="28" xfId="0" applyFont="1" applyFill="1" applyBorder="1" applyAlignment="1" applyProtection="1">
      <alignment vertical="center" shrinkToFit="1"/>
    </xf>
    <xf numFmtId="0" fontId="1" fillId="0" borderId="6" xfId="0"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shrinkToFit="1"/>
    </xf>
    <xf numFmtId="0" fontId="1" fillId="5" borderId="29" xfId="0" applyFont="1" applyFill="1" applyBorder="1" applyAlignment="1" applyProtection="1">
      <alignment vertical="center" shrinkToFit="1"/>
      <protection locked="0"/>
    </xf>
    <xf numFmtId="0" fontId="1" fillId="0" borderId="17" xfId="0" applyFont="1" applyFill="1" applyBorder="1" applyAlignment="1" applyProtection="1">
      <alignment horizontal="center" vertical="center" shrinkToFit="1"/>
    </xf>
    <xf numFmtId="0" fontId="1" fillId="5" borderId="30" xfId="0" applyFont="1" applyFill="1" applyBorder="1" applyAlignment="1" applyProtection="1">
      <alignment vertical="center" shrinkToFit="1"/>
      <protection locked="0"/>
    </xf>
    <xf numFmtId="0" fontId="1" fillId="0" borderId="19" xfId="0" applyFont="1" applyFill="1" applyBorder="1" applyAlignment="1" applyProtection="1">
      <alignment horizontal="center" vertical="center" shrinkToFit="1"/>
    </xf>
    <xf numFmtId="0" fontId="1" fillId="0" borderId="1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2" borderId="13" xfId="0" applyFont="1" applyFill="1" applyBorder="1" applyAlignment="1">
      <alignment vertical="center" shrinkToFit="1"/>
    </xf>
    <xf numFmtId="0" fontId="1" fillId="0" borderId="20" xfId="0" applyFont="1" applyFill="1" applyBorder="1" applyAlignment="1">
      <alignment horizontal="center" vertical="center" shrinkToFit="1"/>
    </xf>
    <xf numFmtId="0" fontId="1" fillId="0" borderId="16" xfId="0" applyFont="1" applyFill="1" applyBorder="1" applyAlignment="1">
      <alignment vertical="center" shrinkToFit="1"/>
    </xf>
    <xf numFmtId="0" fontId="1" fillId="0" borderId="17" xfId="0" applyFont="1" applyFill="1" applyBorder="1" applyAlignment="1">
      <alignment horizontal="center" vertical="center" shrinkToFit="1"/>
    </xf>
    <xf numFmtId="0" fontId="1" fillId="0" borderId="17" xfId="0" applyFont="1" applyFill="1" applyBorder="1" applyAlignment="1">
      <alignment vertical="center" shrinkToFit="1"/>
    </xf>
    <xf numFmtId="0" fontId="1" fillId="0" borderId="18" xfId="0" applyFont="1" applyFill="1" applyBorder="1" applyAlignment="1">
      <alignment vertical="center" shrinkToFit="1"/>
    </xf>
    <xf numFmtId="0" fontId="1" fillId="0" borderId="19" xfId="0" applyFont="1" applyFill="1" applyBorder="1" applyAlignment="1">
      <alignment horizontal="center" vertical="center" shrinkToFit="1"/>
    </xf>
    <xf numFmtId="0" fontId="1" fillId="0" borderId="19" xfId="0" applyFont="1" applyFill="1" applyBorder="1" applyAlignment="1">
      <alignment vertical="center" shrinkToFit="1"/>
    </xf>
    <xf numFmtId="0" fontId="1" fillId="0" borderId="0"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2" borderId="31" xfId="0" applyFont="1" applyFill="1" applyBorder="1" applyAlignment="1">
      <alignment vertical="center" shrinkToFit="1"/>
    </xf>
    <xf numFmtId="0" fontId="1" fillId="2" borderId="32" xfId="0" applyFont="1" applyFill="1" applyBorder="1" applyAlignment="1">
      <alignment vertical="center" shrinkToFit="1"/>
    </xf>
    <xf numFmtId="0" fontId="1" fillId="0" borderId="29" xfId="0" applyFont="1" applyFill="1" applyBorder="1" applyAlignment="1">
      <alignment vertical="center" shrinkToFit="1"/>
    </xf>
    <xf numFmtId="0" fontId="1" fillId="0" borderId="30" xfId="0" applyFont="1" applyFill="1" applyBorder="1" applyAlignment="1">
      <alignment vertical="center" shrinkToFit="1"/>
    </xf>
    <xf numFmtId="0" fontId="0" fillId="5" borderId="7" xfId="0" applyFill="1" applyBorder="1" applyAlignment="1" applyProtection="1">
      <alignment horizontal="center" vertical="center"/>
      <protection locked="0"/>
    </xf>
    <xf numFmtId="0" fontId="0" fillId="5" borderId="33"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Protection="1">
      <alignment vertical="center"/>
    </xf>
    <xf numFmtId="0" fontId="0" fillId="5" borderId="16" xfId="0" applyFont="1" applyFill="1" applyBorder="1" applyAlignment="1" applyProtection="1">
      <alignment vertical="center" shrinkToFit="1"/>
      <protection locked="0"/>
    </xf>
    <xf numFmtId="0" fontId="0" fillId="0" borderId="2" xfId="0" applyFont="1" applyFill="1" applyBorder="1" applyAlignment="1">
      <alignment horizontal="center" vertical="center"/>
    </xf>
    <xf numFmtId="0" fontId="0" fillId="5" borderId="2" xfId="0" applyFont="1" applyFill="1" applyBorder="1" applyAlignment="1" applyProtection="1">
      <alignment horizontal="center" vertical="center"/>
      <protection locked="0"/>
    </xf>
    <xf numFmtId="0" fontId="1" fillId="5" borderId="43" xfId="0" applyFont="1" applyFill="1" applyBorder="1" applyAlignment="1" applyProtection="1">
      <alignment horizontal="center" vertical="center" shrinkToFit="1"/>
      <protection locked="0"/>
    </xf>
    <xf numFmtId="0" fontId="1" fillId="5" borderId="46" xfId="0" applyFont="1" applyFill="1" applyBorder="1" applyAlignment="1" applyProtection="1">
      <alignment horizontal="center" vertical="center" shrinkToFit="1"/>
      <protection locked="0"/>
    </xf>
    <xf numFmtId="0" fontId="1" fillId="0" borderId="17" xfId="0" applyFont="1" applyFill="1" applyBorder="1" applyAlignment="1" applyProtection="1">
      <alignment horizontal="center" vertical="center" shrinkToFit="1"/>
    </xf>
    <xf numFmtId="0" fontId="1" fillId="0" borderId="39" xfId="0" applyFont="1" applyFill="1" applyBorder="1" applyAlignment="1" applyProtection="1">
      <alignment horizontal="center" vertical="center" shrinkToFit="1"/>
    </xf>
    <xf numFmtId="0" fontId="1" fillId="0" borderId="36" xfId="0" applyFont="1" applyFill="1" applyBorder="1" applyAlignment="1" applyProtection="1">
      <alignment horizontal="center" vertical="center" shrinkToFit="1"/>
    </xf>
    <xf numFmtId="0" fontId="1" fillId="0" borderId="47" xfId="0" applyFont="1" applyFill="1" applyBorder="1" applyAlignment="1" applyProtection="1">
      <alignment horizontal="center" vertical="center" shrinkToFit="1"/>
    </xf>
    <xf numFmtId="38" fontId="1" fillId="0" borderId="45" xfId="0" applyNumberFormat="1" applyFont="1" applyFill="1" applyBorder="1" applyAlignment="1" applyProtection="1">
      <alignment horizontal="center" vertical="center" shrinkToFit="1"/>
    </xf>
    <xf numFmtId="0" fontId="1" fillId="0" borderId="45" xfId="0" applyFont="1" applyFill="1" applyBorder="1" applyAlignment="1" applyProtection="1">
      <alignment horizontal="center" vertical="center" shrinkToFit="1"/>
    </xf>
    <xf numFmtId="0" fontId="1" fillId="0" borderId="48" xfId="0" applyFont="1" applyFill="1" applyBorder="1" applyAlignment="1" applyProtection="1">
      <alignment horizontal="center" vertical="center" shrinkToFit="1"/>
    </xf>
    <xf numFmtId="0" fontId="1" fillId="0" borderId="28" xfId="0" applyFont="1" applyFill="1" applyBorder="1" applyAlignment="1" applyProtection="1">
      <alignment horizontal="left" vertical="center" shrinkToFit="1"/>
    </xf>
    <xf numFmtId="0" fontId="1" fillId="0" borderId="10" xfId="0" applyFont="1" applyFill="1" applyBorder="1" applyAlignment="1" applyProtection="1">
      <alignment horizontal="left" vertical="center" shrinkToFit="1"/>
    </xf>
    <xf numFmtId="0" fontId="1" fillId="5" borderId="6" xfId="0" applyFont="1" applyFill="1" applyBorder="1" applyAlignment="1" applyProtection="1">
      <alignment horizontal="center" vertical="center" shrinkToFit="1"/>
      <protection locked="0"/>
    </xf>
    <xf numFmtId="0" fontId="1" fillId="5" borderId="11" xfId="0" applyFont="1" applyFill="1" applyBorder="1" applyAlignment="1" applyProtection="1">
      <alignment horizontal="center" vertical="center" shrinkToFit="1"/>
      <protection locked="0"/>
    </xf>
    <xf numFmtId="0" fontId="1" fillId="0" borderId="6" xfId="0" applyFont="1" applyFill="1" applyBorder="1" applyAlignment="1" applyProtection="1">
      <alignment horizontal="right" vertical="center" shrinkToFit="1"/>
    </xf>
    <xf numFmtId="0" fontId="1" fillId="2" borderId="49"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50" xfId="0" applyFont="1" applyFill="1" applyBorder="1" applyAlignment="1" applyProtection="1">
      <alignment horizontal="center" vertical="center"/>
    </xf>
    <xf numFmtId="0" fontId="1" fillId="0" borderId="35" xfId="0" applyFont="1" applyFill="1" applyBorder="1" applyAlignment="1" applyProtection="1">
      <alignment horizontal="center" vertical="center" shrinkToFit="1"/>
    </xf>
    <xf numFmtId="0" fontId="1" fillId="5" borderId="7" xfId="0" applyFont="1" applyFill="1" applyBorder="1" applyAlignment="1" applyProtection="1">
      <alignment horizontal="center" vertical="center" shrinkToFit="1"/>
      <protection locked="0"/>
    </xf>
    <xf numFmtId="38" fontId="1" fillId="0" borderId="44" xfId="0" applyNumberFormat="1" applyFont="1" applyFill="1" applyBorder="1" applyAlignment="1" applyProtection="1">
      <alignment horizontal="center" vertical="center" shrinkToFit="1"/>
    </xf>
    <xf numFmtId="0" fontId="1" fillId="0" borderId="19" xfId="0" applyFont="1" applyFill="1" applyBorder="1" applyAlignment="1" applyProtection="1">
      <alignment horizontal="center" vertical="center" shrinkToFit="1"/>
    </xf>
    <xf numFmtId="0" fontId="1" fillId="5" borderId="8" xfId="0" applyFont="1" applyFill="1" applyBorder="1" applyAlignment="1" applyProtection="1">
      <alignment horizontal="center" vertical="center" shrinkToFit="1"/>
      <protection locked="0"/>
    </xf>
    <xf numFmtId="0" fontId="1" fillId="0" borderId="8" xfId="0" applyFont="1" applyFill="1" applyBorder="1" applyAlignment="1" applyProtection="1">
      <alignment horizontal="right" vertical="center" shrinkToFit="1"/>
    </xf>
    <xf numFmtId="0" fontId="1" fillId="2" borderId="13"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0" borderId="17" xfId="0" applyFont="1" applyFill="1" applyBorder="1" applyAlignment="1" applyProtection="1">
      <alignment vertical="center" shrinkToFit="1"/>
    </xf>
    <xf numFmtId="0" fontId="0" fillId="0" borderId="17" xfId="0" applyBorder="1" applyAlignment="1" applyProtection="1">
      <alignment vertical="center" shrinkToFit="1"/>
    </xf>
    <xf numFmtId="0" fontId="6" fillId="0" borderId="0" xfId="0" applyFont="1" applyFill="1" applyBorder="1" applyAlignment="1" applyProtection="1">
      <alignment horizontal="center" vertical="center"/>
    </xf>
    <xf numFmtId="0" fontId="1" fillId="2" borderId="13" xfId="0" applyFont="1" applyFill="1" applyBorder="1" applyAlignment="1" applyProtection="1">
      <alignment vertical="center" shrinkToFit="1"/>
    </xf>
    <xf numFmtId="0" fontId="0" fillId="0" borderId="5" xfId="0" applyBorder="1" applyAlignment="1" applyProtection="1">
      <alignment vertical="center" shrinkToFit="1"/>
    </xf>
    <xf numFmtId="0" fontId="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49" fontId="1" fillId="8" borderId="16" xfId="0" applyNumberFormat="1" applyFont="1" applyFill="1" applyBorder="1" applyAlignment="1" applyProtection="1">
      <alignment horizontal="center" vertical="center"/>
    </xf>
    <xf numFmtId="0" fontId="1" fillId="8" borderId="17" xfId="0" applyFont="1" applyFill="1" applyBorder="1" applyAlignment="1" applyProtection="1">
      <alignment horizontal="center" vertical="center"/>
    </xf>
    <xf numFmtId="0" fontId="1" fillId="8" borderId="35" xfId="0" applyFont="1" applyFill="1" applyBorder="1" applyAlignment="1" applyProtection="1">
      <alignment horizontal="center" vertical="center"/>
    </xf>
    <xf numFmtId="0" fontId="0" fillId="0" borderId="4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5" borderId="41" xfId="0" applyFont="1" applyFill="1" applyBorder="1" applyAlignment="1" applyProtection="1">
      <alignment horizontal="left" vertical="center" shrinkToFit="1"/>
      <protection locked="0"/>
    </xf>
    <xf numFmtId="0" fontId="1" fillId="5" borderId="12" xfId="0" applyFont="1" applyFill="1" applyBorder="1" applyAlignment="1" applyProtection="1">
      <alignment horizontal="left" vertical="center" shrinkToFit="1"/>
      <protection locked="0"/>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41" xfId="0" applyFont="1" applyFill="1" applyBorder="1" applyAlignment="1" applyProtection="1">
      <alignment horizontal="center" vertical="center"/>
    </xf>
    <xf numFmtId="0" fontId="1" fillId="5" borderId="28" xfId="0" applyFont="1" applyFill="1" applyBorder="1" applyAlignment="1" applyProtection="1">
      <alignment horizontal="left" vertical="center" shrinkToFit="1"/>
      <protection locked="0"/>
    </xf>
    <xf numFmtId="0" fontId="1" fillId="5" borderId="10" xfId="0" applyFont="1" applyFill="1" applyBorder="1" applyAlignment="1" applyProtection="1">
      <alignment horizontal="left" vertical="center" shrinkToFit="1"/>
      <protection locked="0"/>
    </xf>
    <xf numFmtId="0" fontId="1" fillId="5" borderId="6" xfId="0" applyFont="1" applyFill="1" applyBorder="1" applyAlignment="1" applyProtection="1">
      <alignment horizontal="left" vertical="center" shrinkToFit="1"/>
      <protection locked="0"/>
    </xf>
    <xf numFmtId="0" fontId="1" fillId="5" borderId="11" xfId="0" applyFont="1" applyFill="1" applyBorder="1" applyAlignment="1" applyProtection="1">
      <alignment horizontal="left" vertical="center" shrinkToFit="1"/>
      <protection locked="0"/>
    </xf>
    <xf numFmtId="0" fontId="1" fillId="5" borderId="13" xfId="0"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 fillId="5" borderId="32"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38" xfId="0" applyFont="1" applyFill="1" applyBorder="1" applyAlignment="1" applyProtection="1">
      <alignment vertical="center" shrinkToFit="1"/>
      <protection locked="0"/>
    </xf>
    <xf numFmtId="0" fontId="1" fillId="5" borderId="13"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1" fillId="0" borderId="14" xfId="0" applyFont="1" applyFill="1" applyBorder="1" applyAlignment="1" applyProtection="1">
      <alignment vertical="center" shrinkToFit="1"/>
    </xf>
    <xf numFmtId="0" fontId="0" fillId="0" borderId="14" xfId="0" applyBorder="1" applyAlignment="1" applyProtection="1">
      <alignment vertical="center" shrinkToFit="1"/>
    </xf>
    <xf numFmtId="38" fontId="1" fillId="0" borderId="13" xfId="0" applyNumberFormat="1" applyFont="1" applyFill="1" applyBorder="1" applyAlignment="1" applyProtection="1">
      <alignment horizontal="center" vertical="center" shrinkToFit="1"/>
    </xf>
    <xf numFmtId="0" fontId="0" fillId="0" borderId="14" xfId="0" applyBorder="1" applyAlignment="1" applyProtection="1">
      <alignment horizontal="center" vertical="center" shrinkToFit="1"/>
    </xf>
    <xf numFmtId="0" fontId="0" fillId="0" borderId="5" xfId="0" applyBorder="1" applyAlignment="1" applyProtection="1">
      <alignment horizontal="center" vertical="center" shrinkToFit="1"/>
    </xf>
    <xf numFmtId="0" fontId="1" fillId="0" borderId="13" xfId="0" applyFont="1" applyFill="1" applyBorder="1" applyAlignment="1" applyProtection="1">
      <alignment vertical="center" shrinkToFit="1"/>
    </xf>
    <xf numFmtId="0" fontId="0" fillId="0" borderId="20" xfId="0" applyBorder="1" applyAlignment="1" applyProtection="1">
      <alignment horizontal="center" vertical="center" shrinkToFit="1"/>
      <protection locked="0"/>
    </xf>
    <xf numFmtId="0" fontId="0" fillId="5" borderId="13" xfId="0" applyFont="1" applyFill="1" applyBorder="1" applyAlignment="1" applyProtection="1">
      <alignment horizontal="center" vertical="center" shrinkToFit="1"/>
      <protection locked="0"/>
    </xf>
    <xf numFmtId="0" fontId="0" fillId="0" borderId="20" xfId="0" applyBorder="1" applyAlignment="1" applyProtection="1">
      <alignment horizontal="center" vertical="center" shrinkToFit="1"/>
    </xf>
    <xf numFmtId="0" fontId="0" fillId="10" borderId="13" xfId="0" applyFont="1" applyFill="1" applyBorder="1" applyAlignment="1" applyProtection="1">
      <alignment vertical="center" shrinkToFit="1"/>
      <protection locked="0"/>
    </xf>
    <xf numFmtId="0" fontId="0" fillId="10" borderId="14" xfId="0" applyFill="1" applyBorder="1" applyAlignment="1" applyProtection="1">
      <alignment vertical="center" shrinkToFit="1"/>
      <protection locked="0"/>
    </xf>
    <xf numFmtId="0" fontId="1" fillId="2" borderId="16"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2" xfId="0" applyFont="1" applyFill="1" applyBorder="1" applyAlignment="1" applyProtection="1">
      <alignment vertical="center" shrinkToFit="1"/>
    </xf>
    <xf numFmtId="0" fontId="0" fillId="0" borderId="53" xfId="0" applyBorder="1" applyAlignment="1" applyProtection="1">
      <alignment vertical="center" shrinkToFit="1"/>
    </xf>
    <xf numFmtId="0" fontId="0" fillId="0" borderId="54" xfId="0" applyBorder="1" applyAlignment="1" applyProtection="1">
      <alignment vertical="center" shrinkToFit="1"/>
    </xf>
    <xf numFmtId="0" fontId="7" fillId="5" borderId="52" xfId="1" applyFont="1" applyFill="1" applyBorder="1" applyAlignment="1" applyProtection="1">
      <alignment vertical="center" shrinkToFit="1"/>
      <protection locked="0"/>
    </xf>
    <xf numFmtId="0" fontId="0" fillId="0" borderId="53"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1" fillId="7" borderId="13" xfId="0" applyFont="1" applyFill="1" applyBorder="1" applyAlignment="1" applyProtection="1">
      <alignment vertical="center" shrinkToFit="1"/>
      <protection locked="0"/>
    </xf>
    <xf numFmtId="0" fontId="0" fillId="7" borderId="14" xfId="0" applyFill="1" applyBorder="1" applyAlignment="1" applyProtection="1">
      <alignment vertical="center" shrinkToFit="1"/>
      <protection locked="0"/>
    </xf>
    <xf numFmtId="0" fontId="0" fillId="7" borderId="20" xfId="0" applyFill="1" applyBorder="1" applyAlignment="1" applyProtection="1">
      <alignment vertical="center" shrinkToFit="1"/>
      <protection locked="0"/>
    </xf>
    <xf numFmtId="0" fontId="0" fillId="0" borderId="39" xfId="0" applyBorder="1" applyAlignment="1" applyProtection="1">
      <alignment vertical="center" shrinkToFit="1"/>
    </xf>
    <xf numFmtId="0" fontId="1" fillId="0" borderId="19" xfId="0" applyFont="1" applyFill="1" applyBorder="1" applyAlignment="1" applyProtection="1">
      <alignment vertical="center" shrinkToFit="1"/>
    </xf>
    <xf numFmtId="0" fontId="0" fillId="0" borderId="40" xfId="0" applyBorder="1" applyAlignment="1" applyProtection="1">
      <alignment vertical="center" shrinkToFit="1"/>
    </xf>
    <xf numFmtId="0" fontId="0" fillId="0" borderId="36" xfId="0" applyBorder="1" applyAlignment="1" applyProtection="1">
      <alignment vertical="center" shrinkToFit="1"/>
    </xf>
    <xf numFmtId="0" fontId="0" fillId="0" borderId="35" xfId="0" applyBorder="1" applyAlignment="1" applyProtection="1">
      <alignment vertical="center" shrinkToFit="1"/>
    </xf>
    <xf numFmtId="0" fontId="1" fillId="2" borderId="4" xfId="0" applyFont="1" applyFill="1" applyBorder="1" applyAlignment="1" applyProtection="1">
      <alignment horizontal="center" vertical="center" textRotation="255"/>
    </xf>
    <xf numFmtId="0" fontId="1" fillId="2" borderId="8" xfId="0" applyFont="1" applyFill="1" applyBorder="1" applyAlignment="1" applyProtection="1">
      <alignment horizontal="center" vertical="center" textRotation="255"/>
    </xf>
    <xf numFmtId="0" fontId="1" fillId="2" borderId="6" xfId="0" applyFont="1" applyFill="1" applyBorder="1" applyAlignment="1" applyProtection="1">
      <alignment horizontal="center" vertical="center" shrinkToFit="1"/>
    </xf>
    <xf numFmtId="49" fontId="0" fillId="5" borderId="13" xfId="0" applyNumberFormat="1" applyFont="1" applyFill="1" applyBorder="1" applyAlignment="1" applyProtection="1">
      <alignment vertical="center" shrinkToFit="1"/>
      <protection locked="0"/>
    </xf>
    <xf numFmtId="0" fontId="0" fillId="0" borderId="20" xfId="0" applyBorder="1" applyAlignment="1" applyProtection="1">
      <alignment vertical="center" shrinkToFit="1"/>
    </xf>
    <xf numFmtId="0" fontId="1" fillId="5" borderId="16" xfId="0" applyFont="1" applyFill="1" applyBorder="1" applyAlignment="1" applyProtection="1">
      <alignment horizontal="center" vertical="center" shrinkToFit="1"/>
      <protection locked="0"/>
    </xf>
    <xf numFmtId="0" fontId="0" fillId="5" borderId="16" xfId="2" applyNumberFormat="1" applyFont="1" applyFill="1" applyBorder="1" applyAlignment="1" applyProtection="1">
      <alignment horizontal="right" vertical="center"/>
      <protection locked="0"/>
    </xf>
    <xf numFmtId="0" fontId="0" fillId="5" borderId="17" xfId="2" applyNumberFormat="1" applyFont="1" applyFill="1" applyBorder="1" applyAlignment="1" applyProtection="1">
      <alignment horizontal="right" vertical="center"/>
      <protection locked="0"/>
    </xf>
    <xf numFmtId="0" fontId="0" fillId="2" borderId="57" xfId="0" applyFill="1" applyBorder="1" applyAlignment="1">
      <alignment horizontal="center" vertical="center"/>
    </xf>
    <xf numFmtId="0" fontId="0" fillId="2" borderId="56" xfId="0" applyFill="1" applyBorder="1" applyAlignment="1">
      <alignment horizontal="center" vertical="center"/>
    </xf>
    <xf numFmtId="0" fontId="1" fillId="2" borderId="57" xfId="0" applyFont="1" applyFill="1" applyBorder="1" applyAlignment="1">
      <alignment horizontal="center" vertical="center"/>
    </xf>
    <xf numFmtId="0" fontId="1" fillId="2" borderId="56" xfId="0" applyFont="1" applyFill="1" applyBorder="1" applyAlignment="1">
      <alignment horizontal="center" vertical="center"/>
    </xf>
    <xf numFmtId="0" fontId="1" fillId="7" borderId="56" xfId="0" applyFont="1" applyFill="1" applyBorder="1" applyAlignment="1" applyProtection="1">
      <alignment horizontal="center" vertical="center"/>
      <protection locked="0"/>
    </xf>
    <xf numFmtId="0" fontId="1" fillId="7" borderId="58" xfId="0" applyFont="1" applyFill="1" applyBorder="1" applyAlignment="1" applyProtection="1">
      <alignment horizontal="center" vertical="center"/>
      <protection locked="0"/>
    </xf>
    <xf numFmtId="0" fontId="0" fillId="8" borderId="42" xfId="0" applyFill="1" applyBorder="1" applyAlignment="1" applyProtection="1">
      <alignment horizontal="center" vertical="center"/>
    </xf>
    <xf numFmtId="0" fontId="0" fillId="8" borderId="2" xfId="0" applyFill="1" applyBorder="1" applyAlignment="1" applyProtection="1">
      <alignment horizontal="center" vertical="center"/>
    </xf>
    <xf numFmtId="0" fontId="0" fillId="8" borderId="3" xfId="0" applyFill="1" applyBorder="1" applyAlignment="1" applyProtection="1">
      <alignment horizontal="center" vertical="center"/>
    </xf>
    <xf numFmtId="0" fontId="0" fillId="7" borderId="42" xfId="0" applyFill="1" applyBorder="1" applyAlignment="1" applyProtection="1">
      <alignment horizontal="left" vertical="center" shrinkToFit="1"/>
      <protection locked="0"/>
    </xf>
    <xf numFmtId="0" fontId="0" fillId="7" borderId="2" xfId="0" applyFill="1" applyBorder="1" applyAlignment="1" applyProtection="1">
      <alignment horizontal="left" vertical="center" shrinkToFit="1"/>
      <protection locked="0"/>
    </xf>
    <xf numFmtId="0" fontId="0" fillId="7" borderId="50" xfId="0" applyFill="1" applyBorder="1" applyAlignment="1" applyProtection="1">
      <alignment horizontal="left" vertical="center" shrinkToFit="1"/>
      <protection locked="0"/>
    </xf>
    <xf numFmtId="0" fontId="1" fillId="7" borderId="42" xfId="0" applyFont="1" applyFill="1" applyBorder="1" applyAlignment="1" applyProtection="1">
      <alignment horizontal="left" vertical="center" shrinkToFit="1"/>
      <protection locked="0"/>
    </xf>
    <xf numFmtId="0" fontId="1" fillId="7" borderId="2" xfId="0" applyFont="1" applyFill="1" applyBorder="1" applyAlignment="1" applyProtection="1">
      <alignment horizontal="left" vertical="center" shrinkToFit="1"/>
      <protection locked="0"/>
    </xf>
    <xf numFmtId="0" fontId="1" fillId="7" borderId="3" xfId="0" applyFont="1" applyFill="1" applyBorder="1" applyAlignment="1" applyProtection="1">
      <alignment horizontal="left" vertical="center" shrinkToFit="1"/>
      <protection locked="0"/>
    </xf>
    <xf numFmtId="0" fontId="0" fillId="2" borderId="49" xfId="0" applyFill="1" applyBorder="1" applyAlignment="1">
      <alignment horizontal="center" vertical="center"/>
    </xf>
    <xf numFmtId="0" fontId="0" fillId="2" borderId="2" xfId="0" applyFill="1" applyBorder="1" applyAlignment="1">
      <alignment horizontal="center" vertical="center"/>
    </xf>
    <xf numFmtId="0" fontId="0" fillId="2" borderId="50" xfId="0" applyFill="1" applyBorder="1" applyAlignment="1">
      <alignment horizontal="center" vertical="center"/>
    </xf>
    <xf numFmtId="0" fontId="0" fillId="2" borderId="42" xfId="0" applyFill="1" applyBorder="1" applyAlignment="1">
      <alignment horizontal="center" vertical="center"/>
    </xf>
    <xf numFmtId="0" fontId="0" fillId="6" borderId="42"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6" borderId="50" xfId="0" applyFill="1" applyBorder="1" applyAlignment="1" applyProtection="1">
      <alignment horizontal="center" vertical="center"/>
    </xf>
    <xf numFmtId="0" fontId="0" fillId="5" borderId="0" xfId="0" applyFill="1" applyAlignment="1" applyProtection="1">
      <alignment horizontal="center" vertical="center"/>
      <protection locked="0"/>
    </xf>
    <xf numFmtId="49" fontId="0" fillId="5" borderId="52" xfId="0" applyNumberFormat="1" applyFill="1" applyBorder="1" applyAlignment="1" applyProtection="1">
      <alignment horizontal="center" vertical="center"/>
      <protection locked="0"/>
    </xf>
    <xf numFmtId="49" fontId="0" fillId="5" borderId="54" xfId="0" applyNumberFormat="1" applyFill="1" applyBorder="1" applyAlignment="1" applyProtection="1">
      <alignment horizontal="center" vertical="center"/>
      <protection locked="0"/>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0" fillId="0" borderId="60" xfId="0" applyBorder="1" applyAlignment="1">
      <alignment horizontal="left" vertical="center" shrinkToFit="1"/>
    </xf>
    <xf numFmtId="0" fontId="0" fillId="0" borderId="56" xfId="0" applyBorder="1" applyAlignment="1">
      <alignment horizontal="left" vertical="center" shrinkToFit="1"/>
    </xf>
    <xf numFmtId="38" fontId="0" fillId="0" borderId="13" xfId="2" applyNumberFormat="1" applyFont="1" applyBorder="1" applyAlignment="1">
      <alignment horizontal="center" vertical="center"/>
    </xf>
    <xf numFmtId="38" fontId="0" fillId="0" borderId="14" xfId="2" applyNumberFormat="1" applyFont="1" applyBorder="1" applyAlignment="1">
      <alignment horizontal="center" vertical="center"/>
    </xf>
    <xf numFmtId="38" fontId="0" fillId="0" borderId="5" xfId="2" applyNumberFormat="1" applyFont="1" applyBorder="1" applyAlignment="1">
      <alignment horizontal="center" vertical="center"/>
    </xf>
    <xf numFmtId="0" fontId="0" fillId="0" borderId="16" xfId="2" applyNumberFormat="1" applyFont="1" applyBorder="1" applyAlignment="1">
      <alignment horizontal="right" vertical="center"/>
    </xf>
    <xf numFmtId="0" fontId="0" fillId="0" borderId="17" xfId="2" applyNumberFormat="1" applyFont="1" applyBorder="1" applyAlignment="1">
      <alignment horizontal="right" vertical="center"/>
    </xf>
    <xf numFmtId="0" fontId="0" fillId="0" borderId="39" xfId="2" applyNumberFormat="1" applyFont="1" applyBorder="1" applyAlignment="1">
      <alignment horizontal="right" vertical="center"/>
    </xf>
    <xf numFmtId="176" fontId="0" fillId="0" borderId="62" xfId="2" applyNumberFormat="1" applyFont="1" applyBorder="1" applyAlignment="1">
      <alignment horizontal="center" vertical="center"/>
    </xf>
    <xf numFmtId="176" fontId="0" fillId="0" borderId="63" xfId="2" applyNumberFormat="1" applyFont="1" applyBorder="1" applyAlignment="1">
      <alignment horizontal="center" vertical="center"/>
    </xf>
    <xf numFmtId="176" fontId="0" fillId="0" borderId="64" xfId="2" applyNumberFormat="1" applyFont="1" applyBorder="1" applyAlignment="1">
      <alignment horizontal="center" vertical="center"/>
    </xf>
    <xf numFmtId="176" fontId="0" fillId="0" borderId="65" xfId="2" applyNumberFormat="1" applyFont="1" applyBorder="1" applyAlignment="1">
      <alignment horizontal="center" vertical="center"/>
    </xf>
    <xf numFmtId="176" fontId="0" fillId="0" borderId="66" xfId="2" applyNumberFormat="1" applyFont="1" applyBorder="1" applyAlignment="1">
      <alignment horizontal="center" vertical="center"/>
    </xf>
    <xf numFmtId="176" fontId="0" fillId="0" borderId="67" xfId="2" applyNumberFormat="1" applyFont="1" applyBorder="1" applyAlignment="1">
      <alignment horizontal="center" vertical="center"/>
    </xf>
    <xf numFmtId="0" fontId="1" fillId="0" borderId="56"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42" xfId="0" applyFont="1" applyFill="1" applyBorder="1" applyAlignment="1">
      <alignment horizontal="left" vertical="center" shrinkToFit="1"/>
    </xf>
    <xf numFmtId="0" fontId="1" fillId="0" borderId="2"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0" borderId="22" xfId="0" applyBorder="1" applyAlignment="1">
      <alignment vertical="center" shrinkToFit="1"/>
    </xf>
    <xf numFmtId="0" fontId="0" fillId="0" borderId="29" xfId="2" applyNumberFormat="1" applyFont="1" applyBorder="1" applyAlignment="1">
      <alignment horizontal="right"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0" borderId="13" xfId="2" applyNumberFormat="1" applyFont="1" applyBorder="1" applyAlignment="1">
      <alignment horizontal="right" vertical="center"/>
    </xf>
    <xf numFmtId="0" fontId="0" fillId="0" borderId="14" xfId="2" applyNumberFormat="1" applyFont="1" applyBorder="1" applyAlignment="1">
      <alignment horizontal="right" vertical="center"/>
    </xf>
    <xf numFmtId="0" fontId="0" fillId="0" borderId="20" xfId="2" applyNumberFormat="1" applyFont="1" applyBorder="1" applyAlignment="1">
      <alignment horizontal="right" vertical="center"/>
    </xf>
    <xf numFmtId="0" fontId="0" fillId="5" borderId="39" xfId="2" applyNumberFormat="1" applyFont="1" applyFill="1" applyBorder="1" applyAlignment="1" applyProtection="1">
      <alignment horizontal="right" vertical="center"/>
      <protection locked="0"/>
    </xf>
    <xf numFmtId="0" fontId="0" fillId="2" borderId="29"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51" xfId="0" applyFill="1" applyBorder="1" applyAlignment="1">
      <alignment horizontal="center" vertical="center" wrapText="1"/>
    </xf>
    <xf numFmtId="0" fontId="3" fillId="2" borderId="9" xfId="0" applyFont="1" applyFill="1" applyBorder="1" applyAlignment="1">
      <alignment horizontal="center" vertical="center"/>
    </xf>
    <xf numFmtId="49" fontId="0" fillId="5" borderId="55" xfId="0" applyNumberFormat="1" applyFill="1" applyBorder="1" applyAlignment="1" applyProtection="1">
      <alignment horizontal="center" vertical="center"/>
      <protection locked="0"/>
    </xf>
    <xf numFmtId="38" fontId="0" fillId="0" borderId="15" xfId="2" applyNumberFormat="1" applyFont="1" applyBorder="1" applyAlignment="1">
      <alignment horizontal="center" vertical="center"/>
    </xf>
    <xf numFmtId="38" fontId="0" fillId="0" borderId="20" xfId="2" applyNumberFormat="1" applyFont="1" applyBorder="1" applyAlignment="1">
      <alignment horizontal="center" vertical="center"/>
    </xf>
    <xf numFmtId="0" fontId="0" fillId="5" borderId="29" xfId="2" applyNumberFormat="1" applyFont="1" applyFill="1" applyBorder="1" applyAlignment="1" applyProtection="1">
      <alignment horizontal="right" vertical="center"/>
      <protection locked="0"/>
    </xf>
    <xf numFmtId="0" fontId="0" fillId="2" borderId="23"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32"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3" fillId="2" borderId="6" xfId="0" applyFont="1" applyFill="1" applyBorder="1" applyAlignment="1">
      <alignment horizontal="center" vertical="center"/>
    </xf>
    <xf numFmtId="49" fontId="0" fillId="5" borderId="13" xfId="0" applyNumberFormat="1" applyFill="1" applyBorder="1" applyAlignment="1" applyProtection="1">
      <alignment horizontal="center" vertical="center"/>
      <protection locked="0"/>
    </xf>
    <xf numFmtId="49" fontId="0" fillId="5" borderId="5" xfId="0" applyNumberForma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0" fillId="2" borderId="31" xfId="0" applyFill="1" applyBorder="1" applyAlignment="1">
      <alignment horizontal="center" vertical="center"/>
    </xf>
    <xf numFmtId="0" fontId="3" fillId="2" borderId="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1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0" fillId="0" borderId="56" xfId="0" applyBorder="1" applyAlignment="1">
      <alignment horizontal="center" vertical="center"/>
    </xf>
    <xf numFmtId="0" fontId="1" fillId="0" borderId="20" xfId="0" applyFont="1" applyFill="1" applyBorder="1" applyAlignment="1">
      <alignment horizontal="left" vertical="center" wrapText="1"/>
    </xf>
    <xf numFmtId="0" fontId="0" fillId="0" borderId="42" xfId="0" applyBorder="1" applyAlignment="1">
      <alignment horizontal="left" vertical="center" shrinkToFit="1"/>
    </xf>
    <xf numFmtId="0" fontId="0" fillId="0" borderId="2" xfId="0" applyBorder="1" applyAlignment="1">
      <alignment horizontal="left" vertical="center" shrinkToFit="1"/>
    </xf>
    <xf numFmtId="0" fontId="0" fillId="0" borderId="50" xfId="0" applyBorder="1" applyAlignment="1">
      <alignment horizontal="left" vertical="center" shrinkToFit="1"/>
    </xf>
    <xf numFmtId="49" fontId="0" fillId="5" borderId="20" xfId="0" applyNumberFormat="1" applyFill="1" applyBorder="1" applyAlignment="1" applyProtection="1">
      <alignment horizontal="center" vertical="center"/>
      <protection locked="0"/>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40" xfId="0" applyFont="1" applyFill="1" applyBorder="1" applyAlignment="1">
      <alignment horizontal="center" vertical="center"/>
    </xf>
    <xf numFmtId="0" fontId="6" fillId="0" borderId="0" xfId="0" applyFont="1" applyAlignment="1">
      <alignment horizontal="center" vertical="center"/>
    </xf>
    <xf numFmtId="0" fontId="1" fillId="2" borderId="49"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42" xfId="0" applyFont="1" applyFill="1" applyBorder="1" applyAlignment="1">
      <alignment horizontal="center" vertical="center"/>
    </xf>
    <xf numFmtId="0" fontId="1" fillId="0"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28"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2" borderId="9" xfId="0" applyFont="1" applyFill="1" applyBorder="1" applyAlignment="1">
      <alignment horizontal="center" vertical="center"/>
    </xf>
    <xf numFmtId="0" fontId="1" fillId="2" borderId="41" xfId="0" applyFont="1" applyFill="1" applyBorder="1" applyAlignment="1">
      <alignment horizontal="center" vertical="center"/>
    </xf>
    <xf numFmtId="0" fontId="1" fillId="0" borderId="41"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6" xfId="0" applyFont="1" applyFill="1" applyBorder="1" applyAlignment="1">
      <alignment horizontal="left" vertical="center" shrinkToFit="1"/>
    </xf>
    <xf numFmtId="0" fontId="1" fillId="0" borderId="11" xfId="0" applyFont="1" applyFill="1" applyBorder="1" applyAlignment="1">
      <alignment horizontal="left" vertical="center" shrinkToFit="1"/>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9" xfId="0" applyFill="1" applyBorder="1" applyAlignment="1">
      <alignment horizontal="center" vertical="center"/>
    </xf>
    <xf numFmtId="0" fontId="0" fillId="2" borderId="41" xfId="0" applyFill="1" applyBorder="1" applyAlignment="1">
      <alignment horizontal="center" vertical="center"/>
    </xf>
    <xf numFmtId="0" fontId="0" fillId="6" borderId="28" xfId="0" applyFill="1" applyBorder="1" applyAlignment="1" applyProtection="1">
      <alignment horizontal="center" vertical="center"/>
    </xf>
    <xf numFmtId="0" fontId="0" fillId="6" borderId="10"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12" xfId="0" applyFill="1" applyBorder="1" applyAlignment="1" applyProtection="1">
      <alignment horizontal="center" vertical="center"/>
    </xf>
    <xf numFmtId="49" fontId="1" fillId="0" borderId="56" xfId="0" applyNumberFormat="1" applyFont="1" applyFill="1" applyBorder="1" applyAlignment="1">
      <alignment horizontal="center" vertical="center"/>
    </xf>
    <xf numFmtId="0" fontId="0" fillId="9" borderId="42" xfId="0" applyFill="1" applyBorder="1" applyAlignment="1" applyProtection="1">
      <alignment horizontal="left" vertical="center" shrinkToFit="1"/>
      <protection locked="0"/>
    </xf>
    <xf numFmtId="0" fontId="0" fillId="9" borderId="2" xfId="0" applyFill="1" applyBorder="1" applyAlignment="1" applyProtection="1">
      <alignment horizontal="left" vertical="center" shrinkToFit="1"/>
      <protection locked="0"/>
    </xf>
    <xf numFmtId="0" fontId="0" fillId="9" borderId="50" xfId="0" applyFill="1" applyBorder="1" applyAlignment="1" applyProtection="1">
      <alignment horizontal="left" vertical="center" shrinkToFit="1"/>
      <protection locked="0"/>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49" fontId="1" fillId="0" borderId="13" xfId="0" applyNumberFormat="1" applyFont="1" applyFill="1" applyBorder="1" applyAlignment="1">
      <alignment horizontal="center" vertical="center" shrinkToFit="1"/>
    </xf>
    <xf numFmtId="49" fontId="1" fillId="0" borderId="14" xfId="0" applyNumberFormat="1"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13" xfId="0" applyFont="1" applyFill="1" applyBorder="1" applyAlignment="1">
      <alignment horizontal="left" vertical="center" shrinkToFit="1"/>
    </xf>
    <xf numFmtId="0" fontId="1" fillId="0" borderId="14" xfId="0" applyFont="1" applyFill="1" applyBorder="1" applyAlignment="1">
      <alignment horizontal="left" vertical="center" shrinkToFit="1"/>
    </xf>
    <xf numFmtId="0" fontId="1" fillId="0" borderId="20" xfId="0" applyFont="1" applyFill="1" applyBorder="1" applyAlignment="1">
      <alignment horizontal="left" vertical="center" shrinkToFit="1"/>
    </xf>
    <xf numFmtId="0" fontId="1" fillId="0" borderId="32" xfId="0" applyFont="1" applyFill="1" applyBorder="1" applyAlignment="1">
      <alignment horizontal="left" vertical="center" shrinkToFit="1"/>
    </xf>
    <xf numFmtId="0" fontId="1" fillId="0" borderId="37" xfId="0" applyFont="1" applyFill="1" applyBorder="1" applyAlignment="1">
      <alignment horizontal="left" vertical="center" shrinkToFit="1"/>
    </xf>
    <xf numFmtId="0" fontId="1" fillId="0" borderId="38" xfId="0" applyFont="1" applyFill="1" applyBorder="1" applyAlignment="1">
      <alignment horizontal="left" vertical="center" shrinkToFit="1"/>
    </xf>
    <xf numFmtId="49"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1" fillId="0" borderId="35" xfId="0" applyFont="1" applyFill="1" applyBorder="1" applyAlignment="1">
      <alignment horizontal="center" vertical="center"/>
    </xf>
    <xf numFmtId="0" fontId="1" fillId="2" borderId="35"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2" borderId="4" xfId="0" applyFont="1" applyFill="1" applyBorder="1" applyAlignment="1">
      <alignment horizontal="center" vertical="center" textRotation="255"/>
    </xf>
    <xf numFmtId="0" fontId="1" fillId="2" borderId="8" xfId="0" applyFont="1" applyFill="1" applyBorder="1" applyAlignment="1">
      <alignment horizontal="center" vertical="center" textRotation="255"/>
    </xf>
    <xf numFmtId="0" fontId="1" fillId="0" borderId="0" xfId="0" applyFont="1" applyFill="1" applyBorder="1" applyAlignment="1">
      <alignment horizontal="right" vertical="center"/>
    </xf>
    <xf numFmtId="0" fontId="1" fillId="2" borderId="41" xfId="0" applyFont="1" applyFill="1" applyBorder="1" applyAlignment="1">
      <alignment horizontal="center" vertical="center" shrinkToFi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3" xfId="0" applyFont="1" applyFill="1" applyBorder="1" applyAlignment="1">
      <alignment horizontal="right" vertical="center" shrinkToFit="1"/>
    </xf>
    <xf numFmtId="0" fontId="1" fillId="0" borderId="14" xfId="0" applyFont="1" applyFill="1" applyBorder="1" applyAlignment="1">
      <alignment horizontal="right" vertical="center" shrinkToFit="1"/>
    </xf>
    <xf numFmtId="0" fontId="1" fillId="0" borderId="43" xfId="0" applyFont="1" applyFill="1" applyBorder="1" applyAlignment="1">
      <alignment horizontal="center" vertical="center" shrinkToFit="1"/>
    </xf>
    <xf numFmtId="0" fontId="1" fillId="0" borderId="35"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5" xfId="0" applyFont="1" applyFill="1" applyBorder="1" applyAlignment="1">
      <alignment horizontal="left" vertical="center" shrinkToFit="1"/>
    </xf>
    <xf numFmtId="38" fontId="1" fillId="0" borderId="71" xfId="0" applyNumberFormat="1"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39" xfId="0" applyFont="1" applyFill="1" applyBorder="1" applyAlignment="1">
      <alignment horizontal="center" vertical="center" shrinkToFit="1"/>
    </xf>
    <xf numFmtId="0" fontId="1" fillId="0" borderId="40" xfId="0" applyFont="1" applyFill="1" applyBorder="1" applyAlignment="1">
      <alignment horizontal="center" vertical="center" shrinkToFit="1"/>
    </xf>
    <xf numFmtId="0" fontId="1" fillId="0" borderId="72"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70" xfId="0" applyFont="1" applyFill="1" applyBorder="1" applyAlignment="1">
      <alignment horizontal="left" vertical="center" shrinkToFit="1"/>
    </xf>
    <xf numFmtId="0" fontId="1" fillId="0" borderId="34" xfId="0" applyFont="1" applyFill="1" applyBorder="1" applyAlignment="1">
      <alignment horizontal="center" vertical="center" shrinkToFit="1"/>
    </xf>
    <xf numFmtId="0" fontId="1" fillId="0" borderId="43" xfId="0" applyFont="1" applyFill="1" applyBorder="1" applyAlignment="1">
      <alignment horizontal="left" vertical="center" shrinkToFit="1"/>
    </xf>
    <xf numFmtId="0" fontId="1" fillId="0" borderId="46" xfId="0" applyFont="1" applyFill="1" applyBorder="1" applyAlignment="1">
      <alignment horizontal="left" vertical="center" shrinkToFit="1"/>
    </xf>
    <xf numFmtId="0" fontId="1" fillId="0" borderId="15" xfId="0" applyFont="1" applyFill="1" applyBorder="1" applyAlignment="1">
      <alignment horizontal="right" vertical="center" shrinkToFit="1"/>
    </xf>
    <xf numFmtId="38" fontId="1" fillId="0" borderId="53" xfId="0" applyNumberFormat="1"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55" xfId="0" applyFont="1" applyFill="1" applyBorder="1" applyAlignment="1">
      <alignment horizontal="center" vertical="center" shrinkToFit="1"/>
    </xf>
    <xf numFmtId="38" fontId="1" fillId="0" borderId="69" xfId="0" applyNumberFormat="1" applyFont="1" applyFill="1" applyBorder="1" applyAlignment="1">
      <alignment horizontal="center" vertical="center" shrinkToFit="1"/>
    </xf>
    <xf numFmtId="0" fontId="1" fillId="0" borderId="54" xfId="0" applyFont="1" applyFill="1" applyBorder="1" applyAlignment="1">
      <alignment horizontal="center"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3"/>
  </sheetPr>
  <dimension ref="A1:BB48"/>
  <sheetViews>
    <sheetView tabSelected="1" view="pageBreakPreview" zoomScaleNormal="100" zoomScaleSheetLayoutView="100" workbookViewId="0">
      <selection activeCell="Z5" sqref="Z5"/>
    </sheetView>
  </sheetViews>
  <sheetFormatPr defaultColWidth="9" defaultRowHeight="12.75" x14ac:dyDescent="0.25"/>
  <cols>
    <col min="1" max="106" width="3" style="44" customWidth="1"/>
    <col min="107" max="16384" width="9" style="44"/>
  </cols>
  <sheetData>
    <row r="1" spans="1:29" ht="18" customHeight="1" x14ac:dyDescent="0.25">
      <c r="A1" s="44" t="s">
        <v>322</v>
      </c>
    </row>
    <row r="2" spans="1:29" ht="18" customHeight="1" x14ac:dyDescent="0.25"/>
    <row r="3" spans="1:29" ht="18" customHeight="1" x14ac:dyDescent="0.25">
      <c r="B3" s="45"/>
      <c r="C3" s="45"/>
      <c r="D3" s="45"/>
      <c r="E3" s="45"/>
      <c r="F3" s="45"/>
      <c r="G3" s="131" t="s">
        <v>0</v>
      </c>
      <c r="H3" s="131"/>
      <c r="I3" s="131"/>
      <c r="J3" s="131"/>
      <c r="K3" s="131"/>
      <c r="L3" s="131"/>
      <c r="M3" s="131"/>
      <c r="N3" s="131"/>
      <c r="O3" s="131"/>
      <c r="P3" s="131"/>
      <c r="Q3" s="131"/>
      <c r="R3" s="131"/>
      <c r="S3" s="131"/>
      <c r="T3" s="131"/>
      <c r="U3" s="131"/>
      <c r="V3" s="131"/>
      <c r="W3" s="131"/>
      <c r="X3" s="45"/>
      <c r="Y3" s="45"/>
      <c r="Z3" s="45"/>
      <c r="AA3" s="45"/>
      <c r="AB3" s="45"/>
      <c r="AC3" s="45"/>
    </row>
    <row r="4" spans="1:29" ht="18" customHeight="1" thickBot="1" x14ac:dyDescent="0.3">
      <c r="A4" s="35"/>
      <c r="B4" s="35"/>
      <c r="C4" s="35"/>
      <c r="D4" s="35"/>
      <c r="E4" s="35"/>
      <c r="F4" s="35"/>
      <c r="G4" s="35"/>
      <c r="H4" s="35"/>
      <c r="I4" s="35"/>
      <c r="J4" s="35"/>
      <c r="K4" s="35"/>
      <c r="L4" s="35"/>
      <c r="M4" s="35"/>
      <c r="N4" s="35"/>
      <c r="O4" s="35"/>
      <c r="P4" s="35"/>
      <c r="Q4" s="35"/>
      <c r="R4" s="35"/>
      <c r="S4" s="35"/>
    </row>
    <row r="5" spans="1:29" ht="18" customHeight="1" thickBot="1" x14ac:dyDescent="0.3">
      <c r="L5" s="45"/>
      <c r="S5" s="117" t="s">
        <v>10</v>
      </c>
      <c r="T5" s="118"/>
      <c r="U5" s="119"/>
      <c r="V5" s="139" t="s">
        <v>344</v>
      </c>
      <c r="W5" s="140"/>
      <c r="X5" s="102">
        <v>7</v>
      </c>
      <c r="Y5" s="43" t="s">
        <v>3</v>
      </c>
      <c r="Z5" s="30"/>
      <c r="AA5" s="43" t="s">
        <v>2</v>
      </c>
      <c r="AB5" s="30"/>
      <c r="AC5" s="46" t="s">
        <v>1</v>
      </c>
    </row>
    <row r="6" spans="1:29" ht="18" customHeight="1" thickBot="1" x14ac:dyDescent="0.3">
      <c r="B6" s="149" t="s">
        <v>337</v>
      </c>
      <c r="C6" s="150"/>
      <c r="D6" s="150"/>
      <c r="E6" s="150"/>
      <c r="F6" s="150"/>
      <c r="G6" s="150"/>
      <c r="H6" s="150"/>
      <c r="I6" s="150"/>
      <c r="J6" s="150"/>
    </row>
    <row r="7" spans="1:29" ht="18" customHeight="1" x14ac:dyDescent="0.25">
      <c r="A7" s="35"/>
      <c r="B7" s="35"/>
      <c r="C7" s="35"/>
      <c r="D7" s="35"/>
      <c r="E7" s="35"/>
      <c r="F7" s="35"/>
      <c r="G7" s="35"/>
      <c r="J7" s="45"/>
      <c r="K7" s="45"/>
      <c r="L7" s="45"/>
      <c r="M7" s="45"/>
      <c r="N7" s="45"/>
      <c r="O7" s="146" t="s">
        <v>7</v>
      </c>
      <c r="P7" s="144"/>
      <c r="Q7" s="144"/>
      <c r="R7" s="154"/>
      <c r="S7" s="154"/>
      <c r="T7" s="154"/>
      <c r="U7" s="154"/>
      <c r="V7" s="154"/>
      <c r="W7" s="154"/>
      <c r="X7" s="154"/>
      <c r="Y7" s="154"/>
      <c r="Z7" s="154"/>
      <c r="AA7" s="154"/>
      <c r="AB7" s="154"/>
      <c r="AC7" s="155"/>
    </row>
    <row r="8" spans="1:29" ht="18" customHeight="1" x14ac:dyDescent="0.25">
      <c r="J8" s="45"/>
      <c r="K8" s="45"/>
      <c r="L8" s="45"/>
      <c r="M8" s="45"/>
      <c r="N8" s="45"/>
      <c r="O8" s="151" t="s">
        <v>5</v>
      </c>
      <c r="P8" s="145"/>
      <c r="Q8" s="145"/>
      <c r="R8" s="156"/>
      <c r="S8" s="156"/>
      <c r="T8" s="156"/>
      <c r="U8" s="156"/>
      <c r="V8" s="156"/>
      <c r="W8" s="156"/>
      <c r="X8" s="156"/>
      <c r="Y8" s="156"/>
      <c r="Z8" s="156"/>
      <c r="AA8" s="156"/>
      <c r="AB8" s="156"/>
      <c r="AC8" s="157"/>
    </row>
    <row r="9" spans="1:29" ht="18" customHeight="1" x14ac:dyDescent="0.25">
      <c r="J9" s="45"/>
      <c r="K9" s="45"/>
      <c r="L9" s="45"/>
      <c r="M9" s="45"/>
      <c r="N9" s="45"/>
      <c r="O9" s="151" t="s">
        <v>6</v>
      </c>
      <c r="P9" s="145"/>
      <c r="Q9" s="145"/>
      <c r="R9" s="156"/>
      <c r="S9" s="156"/>
      <c r="T9" s="156"/>
      <c r="U9" s="156"/>
      <c r="V9" s="156"/>
      <c r="W9" s="156"/>
      <c r="X9" s="156"/>
      <c r="Y9" s="156"/>
      <c r="Z9" s="156"/>
      <c r="AA9" s="156"/>
      <c r="AB9" s="156"/>
      <c r="AC9" s="157"/>
    </row>
    <row r="10" spans="1:29" ht="18" customHeight="1" x14ac:dyDescent="0.25">
      <c r="J10" s="45"/>
      <c r="K10" s="45"/>
      <c r="L10" s="45"/>
      <c r="M10" s="45"/>
      <c r="N10" s="45"/>
      <c r="O10" s="151" t="s">
        <v>4</v>
      </c>
      <c r="P10" s="145"/>
      <c r="Q10" s="145"/>
      <c r="R10" s="156"/>
      <c r="S10" s="156"/>
      <c r="T10" s="156"/>
      <c r="U10" s="156"/>
      <c r="V10" s="156"/>
      <c r="W10" s="156"/>
      <c r="X10" s="156"/>
      <c r="Y10" s="156"/>
      <c r="Z10" s="156"/>
      <c r="AA10" s="156"/>
      <c r="AB10" s="156"/>
      <c r="AC10" s="157"/>
    </row>
    <row r="11" spans="1:29" ht="18" customHeight="1" thickBot="1" x14ac:dyDescent="0.3">
      <c r="J11" s="45"/>
      <c r="K11" s="45"/>
      <c r="L11" s="45"/>
      <c r="M11" s="45"/>
      <c r="N11" s="45"/>
      <c r="O11" s="152" t="s">
        <v>8</v>
      </c>
      <c r="P11" s="153"/>
      <c r="Q11" s="153"/>
      <c r="R11" s="147"/>
      <c r="S11" s="147"/>
      <c r="T11" s="147"/>
      <c r="U11" s="147"/>
      <c r="V11" s="147"/>
      <c r="W11" s="147"/>
      <c r="X11" s="147"/>
      <c r="Y11" s="147"/>
      <c r="Z11" s="147"/>
      <c r="AA11" s="147"/>
      <c r="AB11" s="147"/>
      <c r="AC11" s="148"/>
    </row>
    <row r="12" spans="1:29" ht="9.75" customHeight="1" x14ac:dyDescent="0.25"/>
    <row r="13" spans="1:29" ht="18" customHeight="1" x14ac:dyDescent="0.25">
      <c r="A13" s="134" t="s">
        <v>54</v>
      </c>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row>
    <row r="14" spans="1:29" ht="18" customHeight="1" x14ac:dyDescent="0.2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row>
    <row r="15" spans="1:29" ht="18" customHeight="1" thickBot="1" x14ac:dyDescent="0.3">
      <c r="M15" s="45"/>
      <c r="N15" s="45"/>
      <c r="O15" s="45"/>
      <c r="P15" s="45"/>
      <c r="Q15" s="45"/>
      <c r="R15" s="45"/>
      <c r="S15" s="45"/>
      <c r="T15" s="141" t="s">
        <v>9</v>
      </c>
      <c r="U15" s="142"/>
      <c r="V15" s="142"/>
      <c r="W15" s="143"/>
      <c r="X15" s="136">
        <f>県外産業廃棄物搬入計画表!AE52</f>
        <v>0</v>
      </c>
      <c r="Y15" s="137"/>
      <c r="Z15" s="137"/>
      <c r="AA15" s="137"/>
      <c r="AB15" s="137"/>
      <c r="AC15" s="138"/>
    </row>
    <row r="16" spans="1:29" ht="18" customHeight="1" x14ac:dyDescent="0.25">
      <c r="A16" s="201" t="s">
        <v>11</v>
      </c>
      <c r="B16" s="144" t="s">
        <v>19</v>
      </c>
      <c r="C16" s="144"/>
      <c r="D16" s="144"/>
      <c r="E16" s="144"/>
      <c r="F16" s="144"/>
      <c r="G16" s="144"/>
      <c r="H16" s="144"/>
      <c r="I16" s="144"/>
      <c r="J16" s="161"/>
      <c r="K16" s="162"/>
      <c r="L16" s="162"/>
      <c r="M16" s="162"/>
      <c r="N16" s="162"/>
      <c r="O16" s="162"/>
      <c r="P16" s="162"/>
      <c r="Q16" s="162"/>
      <c r="R16" s="162"/>
      <c r="S16" s="162"/>
      <c r="T16" s="162"/>
      <c r="U16" s="162"/>
      <c r="V16" s="162"/>
      <c r="W16" s="162"/>
      <c r="X16" s="162"/>
      <c r="Y16" s="162"/>
      <c r="Z16" s="162"/>
      <c r="AA16" s="162"/>
      <c r="AB16" s="162"/>
      <c r="AC16" s="163"/>
    </row>
    <row r="17" spans="1:54" ht="18" customHeight="1" x14ac:dyDescent="0.25">
      <c r="A17" s="202"/>
      <c r="B17" s="145" t="s">
        <v>18</v>
      </c>
      <c r="C17" s="145"/>
      <c r="D17" s="145"/>
      <c r="E17" s="145"/>
      <c r="F17" s="145"/>
      <c r="G17" s="145"/>
      <c r="H17" s="145"/>
      <c r="I17" s="145"/>
      <c r="J17" s="132" t="s">
        <v>68</v>
      </c>
      <c r="K17" s="170"/>
      <c r="L17" s="170"/>
      <c r="M17" s="170"/>
      <c r="N17" s="133"/>
      <c r="O17" s="204" t="s">
        <v>341</v>
      </c>
      <c r="P17" s="166"/>
      <c r="Q17" s="174">
        <f>VLOOKUP(O17,都道府県!A2:B48,2,FALSE)</f>
        <v>0</v>
      </c>
      <c r="R17" s="170"/>
      <c r="S17" s="133"/>
      <c r="T17" s="164"/>
      <c r="U17" s="165"/>
      <c r="V17" s="165"/>
      <c r="W17" s="165"/>
      <c r="X17" s="165"/>
      <c r="Y17" s="165"/>
      <c r="Z17" s="165"/>
      <c r="AA17" s="165"/>
      <c r="AB17" s="165"/>
      <c r="AC17" s="167"/>
    </row>
    <row r="18" spans="1:54" ht="18" customHeight="1" x14ac:dyDescent="0.25">
      <c r="A18" s="202"/>
      <c r="B18" s="203" t="s">
        <v>14</v>
      </c>
      <c r="C18" s="203"/>
      <c r="D18" s="203"/>
      <c r="E18" s="203"/>
      <c r="F18" s="203"/>
      <c r="G18" s="203"/>
      <c r="H18" s="203"/>
      <c r="I18" s="203"/>
      <c r="J18" s="132" t="s">
        <v>12</v>
      </c>
      <c r="K18" s="133"/>
      <c r="L18" s="164"/>
      <c r="M18" s="165"/>
      <c r="N18" s="165"/>
      <c r="O18" s="165"/>
      <c r="P18" s="165"/>
      <c r="Q18" s="166"/>
      <c r="R18" s="132" t="s">
        <v>13</v>
      </c>
      <c r="S18" s="133"/>
      <c r="T18" s="164"/>
      <c r="U18" s="165"/>
      <c r="V18" s="165"/>
      <c r="W18" s="165"/>
      <c r="X18" s="165"/>
      <c r="Y18" s="165"/>
      <c r="Z18" s="165"/>
      <c r="AA18" s="165"/>
      <c r="AB18" s="165"/>
      <c r="AC18" s="167"/>
    </row>
    <row r="19" spans="1:54" ht="18" customHeight="1" x14ac:dyDescent="0.25">
      <c r="A19" s="202" t="s">
        <v>15</v>
      </c>
      <c r="B19" s="145" t="s">
        <v>16</v>
      </c>
      <c r="C19" s="145"/>
      <c r="D19" s="145"/>
      <c r="E19" s="145"/>
      <c r="F19" s="145"/>
      <c r="G19" s="145"/>
      <c r="H19" s="145"/>
      <c r="I19" s="145"/>
      <c r="J19" s="164"/>
      <c r="K19" s="165"/>
      <c r="L19" s="165"/>
      <c r="M19" s="165"/>
      <c r="N19" s="165"/>
      <c r="O19" s="165"/>
      <c r="P19" s="165"/>
      <c r="Q19" s="165"/>
      <c r="R19" s="165"/>
      <c r="S19" s="165"/>
      <c r="T19" s="165"/>
      <c r="U19" s="165"/>
      <c r="V19" s="165"/>
      <c r="W19" s="165"/>
      <c r="X19" s="165"/>
      <c r="Y19" s="165"/>
      <c r="Z19" s="165"/>
      <c r="AA19" s="165"/>
      <c r="AB19" s="165"/>
      <c r="AC19" s="167"/>
    </row>
    <row r="20" spans="1:54" ht="18" customHeight="1" thickBot="1" x14ac:dyDescent="0.3">
      <c r="A20" s="202"/>
      <c r="B20" s="145" t="s">
        <v>17</v>
      </c>
      <c r="C20" s="145"/>
      <c r="D20" s="145"/>
      <c r="E20" s="145"/>
      <c r="F20" s="145"/>
      <c r="G20" s="145"/>
      <c r="H20" s="145"/>
      <c r="I20" s="145"/>
      <c r="J20" s="168"/>
      <c r="K20" s="165"/>
      <c r="L20" s="165"/>
      <c r="M20" s="165"/>
      <c r="N20" s="165"/>
      <c r="O20" s="165"/>
      <c r="P20" s="165"/>
      <c r="Q20" s="165"/>
      <c r="R20" s="165"/>
      <c r="S20" s="165"/>
      <c r="T20" s="165"/>
      <c r="U20" s="165"/>
      <c r="V20" s="165"/>
      <c r="W20" s="165"/>
      <c r="X20" s="165"/>
      <c r="Y20" s="165"/>
      <c r="Z20" s="165"/>
      <c r="AA20" s="165"/>
      <c r="AB20" s="165"/>
      <c r="AC20" s="167"/>
    </row>
    <row r="21" spans="1:54" ht="30" customHeight="1" x14ac:dyDescent="0.25">
      <c r="A21" s="202"/>
      <c r="B21" s="126" t="s">
        <v>20</v>
      </c>
      <c r="C21" s="127"/>
      <c r="D21" s="127"/>
      <c r="E21" s="127"/>
      <c r="F21" s="127"/>
      <c r="G21" s="127"/>
      <c r="H21" s="127"/>
      <c r="I21" s="128"/>
      <c r="J21" s="47" t="s">
        <v>46</v>
      </c>
      <c r="K21" s="169">
        <f>県外産業廃棄物搬入計画表!E22</f>
        <v>0</v>
      </c>
      <c r="L21" s="170"/>
      <c r="M21" s="170"/>
      <c r="N21" s="133"/>
      <c r="O21" s="47" t="s">
        <v>47</v>
      </c>
      <c r="P21" s="169">
        <f>県外産業廃棄物搬入計画表!J22</f>
        <v>0</v>
      </c>
      <c r="Q21" s="170"/>
      <c r="R21" s="170"/>
      <c r="S21" s="133"/>
      <c r="T21" s="47" t="s">
        <v>48</v>
      </c>
      <c r="U21" s="169">
        <f>県外産業廃棄物搬入計画表!O22</f>
        <v>0</v>
      </c>
      <c r="V21" s="170"/>
      <c r="W21" s="170"/>
      <c r="X21" s="133"/>
      <c r="Y21" s="47" t="s">
        <v>49</v>
      </c>
      <c r="Z21" s="169">
        <f>県外産業廃棄物搬入計画表!T22</f>
        <v>0</v>
      </c>
      <c r="AA21" s="170"/>
      <c r="AB21" s="170"/>
      <c r="AC21" s="205"/>
      <c r="AD21" s="71" t="s">
        <v>55</v>
      </c>
      <c r="AE21" s="112">
        <f>県外産業廃棄物搬入計画表!AE22</f>
        <v>0</v>
      </c>
      <c r="AF21" s="112"/>
      <c r="AG21" s="112"/>
      <c r="AH21" s="112"/>
      <c r="AI21" s="72" t="s">
        <v>56</v>
      </c>
      <c r="AJ21" s="112">
        <f>県外産業廃棄物搬入計画表!AJ22</f>
        <v>0</v>
      </c>
      <c r="AK21" s="112"/>
      <c r="AL21" s="112"/>
      <c r="AM21" s="112"/>
      <c r="AN21" s="72" t="s">
        <v>57</v>
      </c>
      <c r="AO21" s="112">
        <f>県外産業廃棄物搬入計画表!AO22</f>
        <v>0</v>
      </c>
      <c r="AP21" s="112"/>
      <c r="AQ21" s="112"/>
      <c r="AR21" s="112"/>
      <c r="AS21" s="72" t="s">
        <v>58</v>
      </c>
      <c r="AT21" s="112">
        <f>県外産業廃棄物搬入計画表!AT22</f>
        <v>0</v>
      </c>
      <c r="AU21" s="112"/>
      <c r="AV21" s="112"/>
      <c r="AW21" s="112"/>
      <c r="AX21" s="72" t="s">
        <v>59</v>
      </c>
      <c r="AY21" s="112">
        <f>県外産業廃棄物搬入計画表!AY22</f>
        <v>0</v>
      </c>
      <c r="AZ21" s="112"/>
      <c r="BA21" s="112"/>
      <c r="BB21" s="113"/>
    </row>
    <row r="22" spans="1:54" ht="18" customHeight="1" x14ac:dyDescent="0.25">
      <c r="A22" s="202"/>
      <c r="B22" s="145" t="s">
        <v>21</v>
      </c>
      <c r="C22" s="145"/>
      <c r="D22" s="145"/>
      <c r="E22" s="145"/>
      <c r="F22" s="145"/>
      <c r="G22" s="145"/>
      <c r="H22" s="145"/>
      <c r="I22" s="145"/>
      <c r="J22" s="176"/>
      <c r="K22" s="159"/>
      <c r="L22" s="159"/>
      <c r="M22" s="159"/>
      <c r="N22" s="160"/>
      <c r="O22" s="158"/>
      <c r="P22" s="159"/>
      <c r="Q22" s="159"/>
      <c r="R22" s="159"/>
      <c r="S22" s="160"/>
      <c r="T22" s="176"/>
      <c r="U22" s="159"/>
      <c r="V22" s="159"/>
      <c r="W22" s="159"/>
      <c r="X22" s="160"/>
      <c r="Y22" s="158"/>
      <c r="Z22" s="159"/>
      <c r="AA22" s="159"/>
      <c r="AB22" s="159"/>
      <c r="AC22" s="175"/>
      <c r="AD22" s="12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5"/>
    </row>
    <row r="23" spans="1:54" ht="18" customHeight="1" x14ac:dyDescent="0.25">
      <c r="A23" s="202"/>
      <c r="B23" s="145" t="s">
        <v>22</v>
      </c>
      <c r="C23" s="145"/>
      <c r="D23" s="145"/>
      <c r="E23" s="145"/>
      <c r="F23" s="145"/>
      <c r="G23" s="145"/>
      <c r="H23" s="145"/>
      <c r="I23" s="145"/>
      <c r="J23" s="174">
        <f>県外産業廃棄物搬入計画表!D36</f>
        <v>0</v>
      </c>
      <c r="K23" s="170"/>
      <c r="L23" s="170"/>
      <c r="M23" s="170"/>
      <c r="N23" s="48" t="s">
        <v>43</v>
      </c>
      <c r="O23" s="174">
        <f>県外産業廃棄物搬入計画表!I36</f>
        <v>0</v>
      </c>
      <c r="P23" s="170"/>
      <c r="Q23" s="170"/>
      <c r="R23" s="170"/>
      <c r="S23" s="48" t="s">
        <v>43</v>
      </c>
      <c r="T23" s="174">
        <f>県外産業廃棄物搬入計画表!N36</f>
        <v>0</v>
      </c>
      <c r="U23" s="170"/>
      <c r="V23" s="170"/>
      <c r="W23" s="170"/>
      <c r="X23" s="48" t="s">
        <v>43</v>
      </c>
      <c r="Y23" s="174">
        <f>県外産業廃棄物搬入計画表!S36</f>
        <v>0</v>
      </c>
      <c r="Z23" s="170"/>
      <c r="AA23" s="170"/>
      <c r="AB23" s="170"/>
      <c r="AC23" s="49" t="s">
        <v>43</v>
      </c>
      <c r="AD23" s="125">
        <f>県外産業廃棄物搬入計画表!AD36</f>
        <v>0</v>
      </c>
      <c r="AE23" s="116"/>
      <c r="AF23" s="116"/>
      <c r="AG23" s="116"/>
      <c r="AH23" s="73" t="s">
        <v>43</v>
      </c>
      <c r="AI23" s="116">
        <f>県外産業廃棄物搬入計画表!AI36</f>
        <v>0</v>
      </c>
      <c r="AJ23" s="116"/>
      <c r="AK23" s="116"/>
      <c r="AL23" s="116"/>
      <c r="AM23" s="73" t="s">
        <v>43</v>
      </c>
      <c r="AN23" s="116">
        <f>県外産業廃棄物搬入計画表!AN36</f>
        <v>0</v>
      </c>
      <c r="AO23" s="116"/>
      <c r="AP23" s="116"/>
      <c r="AQ23" s="116"/>
      <c r="AR23" s="73" t="s">
        <v>43</v>
      </c>
      <c r="AS23" s="116">
        <f>県外産業廃棄物搬入計画表!AS36</f>
        <v>0</v>
      </c>
      <c r="AT23" s="116"/>
      <c r="AU23" s="116"/>
      <c r="AV23" s="116"/>
      <c r="AW23" s="73" t="s">
        <v>43</v>
      </c>
      <c r="AX23" s="116">
        <f>県外産業廃棄物搬入計画表!AX36</f>
        <v>0</v>
      </c>
      <c r="AY23" s="116"/>
      <c r="AZ23" s="116"/>
      <c r="BA23" s="116"/>
      <c r="BB23" s="74" t="s">
        <v>43</v>
      </c>
    </row>
    <row r="24" spans="1:54" ht="18" customHeight="1" x14ac:dyDescent="0.25">
      <c r="A24" s="202"/>
      <c r="B24" s="145" t="s">
        <v>23</v>
      </c>
      <c r="C24" s="145"/>
      <c r="D24" s="145"/>
      <c r="E24" s="145"/>
      <c r="F24" s="145"/>
      <c r="G24" s="145"/>
      <c r="H24" s="145"/>
      <c r="I24" s="145"/>
      <c r="J24" s="176"/>
      <c r="K24" s="159"/>
      <c r="L24" s="159"/>
      <c r="M24" s="159"/>
      <c r="N24" s="160"/>
      <c r="O24" s="158"/>
      <c r="P24" s="159"/>
      <c r="Q24" s="159"/>
      <c r="R24" s="159"/>
      <c r="S24" s="160"/>
      <c r="T24" s="158"/>
      <c r="U24" s="159"/>
      <c r="V24" s="159"/>
      <c r="W24" s="159"/>
      <c r="X24" s="160"/>
      <c r="Y24" s="158"/>
      <c r="Z24" s="159"/>
      <c r="AA24" s="159"/>
      <c r="AB24" s="159"/>
      <c r="AC24" s="175"/>
      <c r="AD24" s="12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5"/>
    </row>
    <row r="25" spans="1:54" ht="36" customHeight="1" x14ac:dyDescent="0.25">
      <c r="A25" s="202"/>
      <c r="B25" s="145" t="s">
        <v>24</v>
      </c>
      <c r="C25" s="145"/>
      <c r="D25" s="145"/>
      <c r="E25" s="145"/>
      <c r="F25" s="145"/>
      <c r="G25" s="145"/>
      <c r="H25" s="145"/>
      <c r="I25" s="145"/>
      <c r="J25" s="176"/>
      <c r="K25" s="159"/>
      <c r="L25" s="159"/>
      <c r="M25" s="159"/>
      <c r="N25" s="160"/>
      <c r="O25" s="158"/>
      <c r="P25" s="159"/>
      <c r="Q25" s="159"/>
      <c r="R25" s="159"/>
      <c r="S25" s="160"/>
      <c r="T25" s="206"/>
      <c r="U25" s="159"/>
      <c r="V25" s="159"/>
      <c r="W25" s="159"/>
      <c r="X25" s="160"/>
      <c r="Y25" s="158"/>
      <c r="Z25" s="159"/>
      <c r="AA25" s="159"/>
      <c r="AB25" s="159"/>
      <c r="AC25" s="175"/>
      <c r="AD25" s="121"/>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4"/>
    </row>
    <row r="26" spans="1:54" ht="18" customHeight="1" x14ac:dyDescent="0.25">
      <c r="A26" s="202"/>
      <c r="B26" s="145" t="s">
        <v>50</v>
      </c>
      <c r="C26" s="145"/>
      <c r="D26" s="145"/>
      <c r="E26" s="145"/>
      <c r="F26" s="145"/>
      <c r="G26" s="145"/>
      <c r="H26" s="145"/>
      <c r="I26" s="145"/>
      <c r="J26" s="100">
        <v>7</v>
      </c>
      <c r="K26" s="50" t="s">
        <v>3</v>
      </c>
      <c r="L26" s="39"/>
      <c r="M26" s="129" t="s">
        <v>44</v>
      </c>
      <c r="N26" s="200"/>
      <c r="O26" s="38"/>
      <c r="P26" s="50" t="s">
        <v>3</v>
      </c>
      <c r="Q26" s="39"/>
      <c r="R26" s="129" t="s">
        <v>44</v>
      </c>
      <c r="S26" s="130"/>
      <c r="T26" s="38"/>
      <c r="U26" s="50" t="s">
        <v>3</v>
      </c>
      <c r="V26" s="39"/>
      <c r="W26" s="129" t="s">
        <v>44</v>
      </c>
      <c r="X26" s="200"/>
      <c r="Y26" s="38"/>
      <c r="Z26" s="50" t="s">
        <v>3</v>
      </c>
      <c r="AA26" s="39"/>
      <c r="AB26" s="129" t="s">
        <v>44</v>
      </c>
      <c r="AC26" s="196"/>
      <c r="AD26" s="75"/>
      <c r="AE26" s="76" t="s">
        <v>3</v>
      </c>
      <c r="AF26" s="39"/>
      <c r="AG26" s="105" t="s">
        <v>44</v>
      </c>
      <c r="AH26" s="120"/>
      <c r="AI26" s="38"/>
      <c r="AJ26" s="76" t="s">
        <v>3</v>
      </c>
      <c r="AK26" s="39"/>
      <c r="AL26" s="105" t="s">
        <v>44</v>
      </c>
      <c r="AM26" s="120"/>
      <c r="AN26" s="38"/>
      <c r="AO26" s="76" t="s">
        <v>3</v>
      </c>
      <c r="AP26" s="39"/>
      <c r="AQ26" s="105" t="s">
        <v>44</v>
      </c>
      <c r="AR26" s="120"/>
      <c r="AS26" s="38"/>
      <c r="AT26" s="76" t="s">
        <v>3</v>
      </c>
      <c r="AU26" s="39"/>
      <c r="AV26" s="105" t="s">
        <v>44</v>
      </c>
      <c r="AW26" s="120"/>
      <c r="AX26" s="38"/>
      <c r="AY26" s="76" t="s">
        <v>3</v>
      </c>
      <c r="AZ26" s="39"/>
      <c r="BA26" s="105" t="s">
        <v>44</v>
      </c>
      <c r="BB26" s="106"/>
    </row>
    <row r="27" spans="1:54" ht="18" customHeight="1" x14ac:dyDescent="0.25">
      <c r="A27" s="202"/>
      <c r="B27" s="145"/>
      <c r="C27" s="145"/>
      <c r="D27" s="145"/>
      <c r="E27" s="145"/>
      <c r="F27" s="145"/>
      <c r="G27" s="145"/>
      <c r="H27" s="145"/>
      <c r="I27" s="145"/>
      <c r="J27" s="40">
        <v>8</v>
      </c>
      <c r="K27" s="51" t="s">
        <v>3</v>
      </c>
      <c r="L27" s="41"/>
      <c r="M27" s="197" t="s">
        <v>45</v>
      </c>
      <c r="N27" s="199"/>
      <c r="O27" s="40"/>
      <c r="P27" s="51" t="s">
        <v>3</v>
      </c>
      <c r="Q27" s="41"/>
      <c r="R27" s="197" t="s">
        <v>45</v>
      </c>
      <c r="S27" s="199"/>
      <c r="T27" s="40"/>
      <c r="U27" s="51" t="s">
        <v>3</v>
      </c>
      <c r="V27" s="41"/>
      <c r="W27" s="197" t="s">
        <v>45</v>
      </c>
      <c r="X27" s="199"/>
      <c r="Y27" s="40"/>
      <c r="Z27" s="51" t="s">
        <v>3</v>
      </c>
      <c r="AA27" s="41"/>
      <c r="AB27" s="197" t="s">
        <v>45</v>
      </c>
      <c r="AC27" s="198"/>
      <c r="AD27" s="77"/>
      <c r="AE27" s="78" t="s">
        <v>3</v>
      </c>
      <c r="AF27" s="41"/>
      <c r="AG27" s="123" t="s">
        <v>45</v>
      </c>
      <c r="AH27" s="107"/>
      <c r="AI27" s="40"/>
      <c r="AJ27" s="78" t="s">
        <v>3</v>
      </c>
      <c r="AK27" s="41"/>
      <c r="AL27" s="123" t="s">
        <v>45</v>
      </c>
      <c r="AM27" s="107"/>
      <c r="AN27" s="40"/>
      <c r="AO27" s="78" t="s">
        <v>3</v>
      </c>
      <c r="AP27" s="41"/>
      <c r="AQ27" s="123" t="s">
        <v>45</v>
      </c>
      <c r="AR27" s="107"/>
      <c r="AS27" s="40"/>
      <c r="AT27" s="78" t="s">
        <v>3</v>
      </c>
      <c r="AU27" s="41"/>
      <c r="AV27" s="123" t="s">
        <v>45</v>
      </c>
      <c r="AW27" s="107"/>
      <c r="AX27" s="40"/>
      <c r="AY27" s="78" t="s">
        <v>3</v>
      </c>
      <c r="AZ27" s="41"/>
      <c r="BA27" s="107" t="s">
        <v>45</v>
      </c>
      <c r="BB27" s="108"/>
    </row>
    <row r="28" spans="1:54" ht="18" customHeight="1" thickBot="1" x14ac:dyDescent="0.3">
      <c r="A28" s="202"/>
      <c r="B28" s="180" t="s">
        <v>25</v>
      </c>
      <c r="C28" s="181"/>
      <c r="D28" s="181"/>
      <c r="E28" s="181"/>
      <c r="F28" s="181"/>
      <c r="G28" s="181"/>
      <c r="H28" s="181"/>
      <c r="I28" s="182"/>
      <c r="J28" s="171">
        <f>県外産業廃棄物搬入計画表!D37</f>
        <v>0</v>
      </c>
      <c r="K28" s="172"/>
      <c r="L28" s="172"/>
      <c r="M28" s="172"/>
      <c r="N28" s="173"/>
      <c r="O28" s="171">
        <f>県外産業廃棄物搬入計画表!I37</f>
        <v>0</v>
      </c>
      <c r="P28" s="172"/>
      <c r="Q28" s="172"/>
      <c r="R28" s="172"/>
      <c r="S28" s="173"/>
      <c r="T28" s="171">
        <f>県外産業廃棄物搬入計画表!N37</f>
        <v>0</v>
      </c>
      <c r="U28" s="172"/>
      <c r="V28" s="172"/>
      <c r="W28" s="172"/>
      <c r="X28" s="173"/>
      <c r="Y28" s="171">
        <f>県外産業廃棄物搬入計画表!S37</f>
        <v>0</v>
      </c>
      <c r="Z28" s="172"/>
      <c r="AA28" s="172"/>
      <c r="AB28" s="172"/>
      <c r="AC28" s="177"/>
      <c r="AD28" s="122">
        <f>県外産業廃棄物搬入計画表!AD37</f>
        <v>0</v>
      </c>
      <c r="AE28" s="110"/>
      <c r="AF28" s="110"/>
      <c r="AG28" s="110"/>
      <c r="AH28" s="110"/>
      <c r="AI28" s="109">
        <f>県外産業廃棄物搬入計画表!AI37</f>
        <v>0</v>
      </c>
      <c r="AJ28" s="110"/>
      <c r="AK28" s="110"/>
      <c r="AL28" s="110"/>
      <c r="AM28" s="110"/>
      <c r="AN28" s="109">
        <f>県外産業廃棄物搬入計画表!AN37</f>
        <v>0</v>
      </c>
      <c r="AO28" s="110"/>
      <c r="AP28" s="110"/>
      <c r="AQ28" s="110"/>
      <c r="AR28" s="110"/>
      <c r="AS28" s="109">
        <f>県外産業廃棄物搬入計画表!AS37</f>
        <v>0</v>
      </c>
      <c r="AT28" s="110"/>
      <c r="AU28" s="110"/>
      <c r="AV28" s="110"/>
      <c r="AW28" s="110"/>
      <c r="AX28" s="109">
        <f>県外産業廃棄物搬入計画表!AX37</f>
        <v>0</v>
      </c>
      <c r="AY28" s="110"/>
      <c r="AZ28" s="110"/>
      <c r="BA28" s="110"/>
      <c r="BB28" s="111"/>
    </row>
    <row r="29" spans="1:54" ht="18" customHeight="1" x14ac:dyDescent="0.25">
      <c r="A29" s="202" t="s">
        <v>26</v>
      </c>
      <c r="B29" s="145" t="s">
        <v>30</v>
      </c>
      <c r="C29" s="145"/>
      <c r="D29" s="145"/>
      <c r="E29" s="145"/>
      <c r="F29" s="145"/>
      <c r="G29" s="145"/>
      <c r="H29" s="145"/>
      <c r="I29" s="145"/>
      <c r="J29" s="164"/>
      <c r="K29" s="165"/>
      <c r="L29" s="165"/>
      <c r="M29" s="165"/>
      <c r="N29" s="165"/>
      <c r="O29" s="165"/>
      <c r="P29" s="165"/>
      <c r="Q29" s="165"/>
      <c r="R29" s="165"/>
      <c r="S29" s="165"/>
      <c r="T29" s="165"/>
      <c r="U29" s="165"/>
      <c r="V29" s="165"/>
      <c r="W29" s="165"/>
      <c r="X29" s="165"/>
      <c r="Y29" s="165"/>
      <c r="Z29" s="165"/>
      <c r="AA29" s="165"/>
      <c r="AB29" s="165"/>
      <c r="AC29" s="167"/>
    </row>
    <row r="30" spans="1:54" ht="18" customHeight="1" x14ac:dyDescent="0.25">
      <c r="A30" s="202"/>
      <c r="B30" s="145" t="s">
        <v>32</v>
      </c>
      <c r="C30" s="145"/>
      <c r="D30" s="145"/>
      <c r="E30" s="145"/>
      <c r="F30" s="145"/>
      <c r="G30" s="145"/>
      <c r="H30" s="145"/>
      <c r="I30" s="145"/>
      <c r="J30" s="164"/>
      <c r="K30" s="165"/>
      <c r="L30" s="165"/>
      <c r="M30" s="165"/>
      <c r="N30" s="165"/>
      <c r="O30" s="165"/>
      <c r="P30" s="165"/>
      <c r="Q30" s="165"/>
      <c r="R30" s="165"/>
      <c r="S30" s="165"/>
      <c r="T30" s="165"/>
      <c r="U30" s="165"/>
      <c r="V30" s="165"/>
      <c r="W30" s="165"/>
      <c r="X30" s="165"/>
      <c r="Y30" s="165"/>
      <c r="Z30" s="165"/>
      <c r="AA30" s="165"/>
      <c r="AB30" s="165"/>
      <c r="AC30" s="167"/>
    </row>
    <row r="31" spans="1:54" ht="18" customHeight="1" x14ac:dyDescent="0.25">
      <c r="A31" s="202"/>
      <c r="B31" s="145" t="s">
        <v>31</v>
      </c>
      <c r="C31" s="145"/>
      <c r="D31" s="145"/>
      <c r="E31" s="145"/>
      <c r="F31" s="145"/>
      <c r="G31" s="145"/>
      <c r="H31" s="145"/>
      <c r="I31" s="145"/>
      <c r="J31" s="132" t="s">
        <v>51</v>
      </c>
      <c r="K31" s="170"/>
      <c r="L31" s="133"/>
      <c r="M31" s="164"/>
      <c r="N31" s="165"/>
      <c r="O31" s="165"/>
      <c r="P31" s="165"/>
      <c r="Q31" s="166"/>
      <c r="R31" s="132" t="s">
        <v>52</v>
      </c>
      <c r="S31" s="170"/>
      <c r="T31" s="170"/>
      <c r="U31" s="133"/>
      <c r="V31" s="178" t="s">
        <v>344</v>
      </c>
      <c r="W31" s="179"/>
      <c r="X31" s="42"/>
      <c r="Y31" s="52" t="s">
        <v>3</v>
      </c>
      <c r="Z31" s="42"/>
      <c r="AA31" s="52" t="s">
        <v>2</v>
      </c>
      <c r="AB31" s="42"/>
      <c r="AC31" s="53" t="s">
        <v>1</v>
      </c>
    </row>
    <row r="32" spans="1:54" ht="18" customHeight="1" x14ac:dyDescent="0.25">
      <c r="A32" s="202" t="s">
        <v>27</v>
      </c>
      <c r="B32" s="145" t="s">
        <v>30</v>
      </c>
      <c r="C32" s="145"/>
      <c r="D32" s="145"/>
      <c r="E32" s="145"/>
      <c r="F32" s="145"/>
      <c r="G32" s="145"/>
      <c r="H32" s="145"/>
      <c r="I32" s="145"/>
      <c r="J32" s="168"/>
      <c r="K32" s="165"/>
      <c r="L32" s="165"/>
      <c r="M32" s="165"/>
      <c r="N32" s="165"/>
      <c r="O32" s="165"/>
      <c r="P32" s="165"/>
      <c r="Q32" s="165"/>
      <c r="R32" s="165"/>
      <c r="S32" s="165"/>
      <c r="T32" s="165"/>
      <c r="U32" s="165"/>
      <c r="V32" s="165"/>
      <c r="W32" s="165"/>
      <c r="X32" s="165"/>
      <c r="Y32" s="165"/>
      <c r="Z32" s="165"/>
      <c r="AA32" s="165"/>
      <c r="AB32" s="165"/>
      <c r="AC32" s="167"/>
    </row>
    <row r="33" spans="1:36" ht="18" customHeight="1" x14ac:dyDescent="0.25">
      <c r="A33" s="202"/>
      <c r="B33" s="145" t="s">
        <v>32</v>
      </c>
      <c r="C33" s="145"/>
      <c r="D33" s="145"/>
      <c r="E33" s="145"/>
      <c r="F33" s="145"/>
      <c r="G33" s="145"/>
      <c r="H33" s="145"/>
      <c r="I33" s="145"/>
      <c r="J33" s="164"/>
      <c r="K33" s="165"/>
      <c r="L33" s="165"/>
      <c r="M33" s="165"/>
      <c r="N33" s="165"/>
      <c r="O33" s="165"/>
      <c r="P33" s="165"/>
      <c r="Q33" s="165"/>
      <c r="R33" s="165"/>
      <c r="S33" s="165"/>
      <c r="T33" s="165"/>
      <c r="U33" s="165"/>
      <c r="V33" s="165"/>
      <c r="W33" s="165"/>
      <c r="X33" s="165"/>
      <c r="Y33" s="165"/>
      <c r="Z33" s="165"/>
      <c r="AA33" s="165"/>
      <c r="AB33" s="165"/>
      <c r="AC33" s="167"/>
    </row>
    <row r="34" spans="1:36" ht="18" customHeight="1" x14ac:dyDescent="0.25">
      <c r="A34" s="202"/>
      <c r="B34" s="145" t="s">
        <v>31</v>
      </c>
      <c r="C34" s="145"/>
      <c r="D34" s="145"/>
      <c r="E34" s="145"/>
      <c r="F34" s="145"/>
      <c r="G34" s="145"/>
      <c r="H34" s="145"/>
      <c r="I34" s="145"/>
      <c r="J34" s="132" t="s">
        <v>51</v>
      </c>
      <c r="K34" s="170"/>
      <c r="L34" s="133"/>
      <c r="M34" s="164"/>
      <c r="N34" s="165"/>
      <c r="O34" s="165"/>
      <c r="P34" s="165"/>
      <c r="Q34" s="166"/>
      <c r="R34" s="132" t="s">
        <v>52</v>
      </c>
      <c r="S34" s="170"/>
      <c r="T34" s="170"/>
      <c r="U34" s="133"/>
      <c r="V34" s="178" t="s">
        <v>344</v>
      </c>
      <c r="W34" s="179"/>
      <c r="X34" s="42"/>
      <c r="Y34" s="52" t="s">
        <v>3</v>
      </c>
      <c r="Z34" s="42"/>
      <c r="AA34" s="52" t="s">
        <v>2</v>
      </c>
      <c r="AB34" s="42"/>
      <c r="AC34" s="53" t="s">
        <v>1</v>
      </c>
      <c r="AJ34" s="99"/>
    </row>
    <row r="35" spans="1:36" ht="18" customHeight="1" x14ac:dyDescent="0.25">
      <c r="A35" s="151" t="s">
        <v>28</v>
      </c>
      <c r="B35" s="145"/>
      <c r="C35" s="145"/>
      <c r="D35" s="145"/>
      <c r="E35" s="145"/>
      <c r="F35" s="145"/>
      <c r="G35" s="145"/>
      <c r="H35" s="145"/>
      <c r="I35" s="145"/>
      <c r="J35" s="193"/>
      <c r="K35" s="194"/>
      <c r="L35" s="194"/>
      <c r="M35" s="194"/>
      <c r="N35" s="194"/>
      <c r="O35" s="194"/>
      <c r="P35" s="194"/>
      <c r="Q35" s="194"/>
      <c r="R35" s="194"/>
      <c r="S35" s="194"/>
      <c r="T35" s="194"/>
      <c r="U35" s="194"/>
      <c r="V35" s="194"/>
      <c r="W35" s="194"/>
      <c r="X35" s="194"/>
      <c r="Y35" s="194"/>
      <c r="Z35" s="194"/>
      <c r="AA35" s="194"/>
      <c r="AB35" s="194"/>
      <c r="AC35" s="195"/>
    </row>
    <row r="36" spans="1:36" ht="18" customHeight="1" x14ac:dyDescent="0.25">
      <c r="A36" s="151" t="s">
        <v>29</v>
      </c>
      <c r="B36" s="145"/>
      <c r="C36" s="145"/>
      <c r="D36" s="145"/>
      <c r="E36" s="145"/>
      <c r="F36" s="145"/>
      <c r="G36" s="145"/>
      <c r="H36" s="145"/>
      <c r="I36" s="145"/>
      <c r="J36" s="193"/>
      <c r="K36" s="194"/>
      <c r="L36" s="194"/>
      <c r="M36" s="194"/>
      <c r="N36" s="194"/>
      <c r="O36" s="194"/>
      <c r="P36" s="194"/>
      <c r="Q36" s="194"/>
      <c r="R36" s="194"/>
      <c r="S36" s="194"/>
      <c r="T36" s="194"/>
      <c r="U36" s="194"/>
      <c r="V36" s="194"/>
      <c r="W36" s="194"/>
      <c r="X36" s="194"/>
      <c r="Y36" s="194"/>
      <c r="Z36" s="194"/>
      <c r="AA36" s="194"/>
      <c r="AB36" s="194"/>
      <c r="AC36" s="195"/>
    </row>
    <row r="37" spans="1:36" ht="18" customHeight="1" x14ac:dyDescent="0.25">
      <c r="A37" s="151" t="s">
        <v>33</v>
      </c>
      <c r="B37" s="145"/>
      <c r="C37" s="145"/>
      <c r="D37" s="145"/>
      <c r="E37" s="145"/>
      <c r="F37" s="145"/>
      <c r="G37" s="145"/>
      <c r="H37" s="145"/>
      <c r="I37" s="145"/>
      <c r="J37" s="132" t="s">
        <v>60</v>
      </c>
      <c r="K37" s="170"/>
      <c r="L37" s="133"/>
      <c r="M37" s="164"/>
      <c r="N37" s="165"/>
      <c r="O37" s="165"/>
      <c r="P37" s="165"/>
      <c r="Q37" s="166"/>
      <c r="R37" s="132" t="s">
        <v>61</v>
      </c>
      <c r="S37" s="170"/>
      <c r="T37" s="133"/>
      <c r="U37" s="164"/>
      <c r="V37" s="165"/>
      <c r="W37" s="165"/>
      <c r="X37" s="165"/>
      <c r="Y37" s="165"/>
      <c r="Z37" s="165"/>
      <c r="AA37" s="165"/>
      <c r="AB37" s="165"/>
      <c r="AC37" s="167"/>
    </row>
    <row r="38" spans="1:36" ht="18" customHeight="1" x14ac:dyDescent="0.25">
      <c r="A38" s="183" t="s">
        <v>34</v>
      </c>
      <c r="B38" s="142"/>
      <c r="C38" s="142"/>
      <c r="D38" s="142"/>
      <c r="E38" s="142"/>
      <c r="F38" s="142"/>
      <c r="G38" s="142"/>
      <c r="H38" s="142"/>
      <c r="I38" s="143"/>
      <c r="J38" s="164"/>
      <c r="K38" s="165"/>
      <c r="L38" s="165"/>
      <c r="M38" s="165"/>
      <c r="N38" s="165"/>
      <c r="O38" s="165"/>
      <c r="P38" s="165"/>
      <c r="Q38" s="165"/>
      <c r="R38" s="165"/>
      <c r="S38" s="165"/>
      <c r="T38" s="165"/>
      <c r="U38" s="165"/>
      <c r="V38" s="166"/>
      <c r="W38" s="132" t="s">
        <v>53</v>
      </c>
      <c r="X38" s="133"/>
      <c r="Y38" s="164"/>
      <c r="Z38" s="165"/>
      <c r="AA38" s="165"/>
      <c r="AB38" s="165"/>
      <c r="AC38" s="167"/>
    </row>
    <row r="39" spans="1:36" ht="19.5" customHeight="1" thickBot="1" x14ac:dyDescent="0.3">
      <c r="A39" s="184"/>
      <c r="B39" s="185"/>
      <c r="C39" s="185"/>
      <c r="D39" s="185"/>
      <c r="E39" s="185"/>
      <c r="F39" s="185"/>
      <c r="G39" s="185"/>
      <c r="H39" s="185"/>
      <c r="I39" s="186"/>
      <c r="J39" s="187" t="s">
        <v>62</v>
      </c>
      <c r="K39" s="188"/>
      <c r="L39" s="189"/>
      <c r="M39" s="190"/>
      <c r="N39" s="191"/>
      <c r="O39" s="191"/>
      <c r="P39" s="191"/>
      <c r="Q39" s="191"/>
      <c r="R39" s="191"/>
      <c r="S39" s="191"/>
      <c r="T39" s="191"/>
      <c r="U39" s="191"/>
      <c r="V39" s="191"/>
      <c r="W39" s="191"/>
      <c r="X39" s="191"/>
      <c r="Y39" s="191"/>
      <c r="Z39" s="191"/>
      <c r="AA39" s="191"/>
      <c r="AB39" s="191"/>
      <c r="AC39" s="192"/>
    </row>
    <row r="40" spans="1:36" ht="4.5" customHeight="1" x14ac:dyDescent="0.25">
      <c r="A40" s="35"/>
      <c r="B40" s="35"/>
      <c r="C40" s="35"/>
      <c r="D40" s="35"/>
      <c r="E40" s="35"/>
      <c r="F40" s="35"/>
      <c r="G40" s="35"/>
      <c r="H40" s="35"/>
      <c r="I40" s="35"/>
      <c r="J40" s="35"/>
      <c r="K40" s="35"/>
      <c r="L40" s="35"/>
      <c r="M40" s="54"/>
      <c r="N40" s="54"/>
      <c r="O40" s="54"/>
      <c r="P40" s="54"/>
      <c r="Q40" s="54"/>
      <c r="R40" s="54"/>
      <c r="S40" s="54"/>
      <c r="T40" s="54"/>
      <c r="U40" s="54"/>
      <c r="V40" s="54"/>
      <c r="W40" s="54"/>
      <c r="X40" s="54"/>
      <c r="Y40" s="54"/>
      <c r="Z40" s="54"/>
      <c r="AA40" s="54"/>
      <c r="AB40" s="54"/>
      <c r="AC40" s="54"/>
    </row>
    <row r="41" spans="1:36" s="55" customFormat="1" ht="13.5" customHeight="1" x14ac:dyDescent="0.25">
      <c r="A41" s="55" t="s">
        <v>38</v>
      </c>
      <c r="B41" s="56" t="s">
        <v>35</v>
      </c>
    </row>
    <row r="42" spans="1:36" s="55" customFormat="1" ht="13.5" customHeight="1" x14ac:dyDescent="0.25">
      <c r="B42" s="56" t="s">
        <v>324</v>
      </c>
    </row>
    <row r="43" spans="1:36" s="55" customFormat="1" ht="13.5" customHeight="1" x14ac:dyDescent="0.25">
      <c r="B43" s="55" t="s">
        <v>39</v>
      </c>
      <c r="E43" s="55" t="s">
        <v>37</v>
      </c>
    </row>
    <row r="44" spans="1:36" s="55" customFormat="1" ht="13.5" customHeight="1" x14ac:dyDescent="0.25">
      <c r="B44" s="55" t="s">
        <v>40</v>
      </c>
      <c r="E44" s="57">
        <v>1</v>
      </c>
      <c r="F44" s="55" t="s">
        <v>41</v>
      </c>
      <c r="AH44" s="57"/>
    </row>
    <row r="45" spans="1:36" s="55" customFormat="1" ht="13.5" customHeight="1" x14ac:dyDescent="0.25">
      <c r="E45" s="57">
        <v>2</v>
      </c>
      <c r="F45" s="55" t="s">
        <v>36</v>
      </c>
    </row>
    <row r="46" spans="1:36" s="55" customFormat="1" ht="13.5" customHeight="1" x14ac:dyDescent="0.25">
      <c r="E46" s="57">
        <v>3</v>
      </c>
      <c r="F46" s="55" t="s">
        <v>42</v>
      </c>
    </row>
    <row r="47" spans="1:36" s="58" customFormat="1" ht="13.5" customHeight="1" x14ac:dyDescent="0.25">
      <c r="E47" s="57">
        <v>4</v>
      </c>
      <c r="F47" s="55" t="s">
        <v>325</v>
      </c>
    </row>
    <row r="48" spans="1:36" x14ac:dyDescent="0.25">
      <c r="E48" s="57">
        <v>5</v>
      </c>
      <c r="F48" s="55" t="s">
        <v>326</v>
      </c>
    </row>
  </sheetData>
  <sheetProtection algorithmName="SHA-512" hashValue="5D7R6tjL755bYNEN8m1ayiU+ztCCXTcjqyFfwIoPlQTi9sQngC8uxqIDzDEPGhziP2uVfO/xwMJT+mc9ZbslOg==" saltValue="yqKwo9ZL0CwzPS7Am8uy0A==" spinCount="100000" sheet="1" selectLockedCells="1"/>
  <protectedRanges>
    <protectedRange sqref="R7:AC8 R9:AC9 R10:AC10 R11:AC11 Z5 AB5 X5 J16:AC16 T17:AC17 O17:P17 L18:Q18 T18:AC18 J19:AC19 J20:AC20 J22:N22 O22:S22 T22:X22 Y22:AC22 AD22:AH22 AI22:AM22 AN22:AR22" name="範囲1"/>
  </protectedRanges>
  <mergeCells count="149">
    <mergeCell ref="J38:V38"/>
    <mergeCell ref="O17:P17"/>
    <mergeCell ref="J17:N17"/>
    <mergeCell ref="Q17:S17"/>
    <mergeCell ref="T17:AC17"/>
    <mergeCell ref="U21:X21"/>
    <mergeCell ref="J33:AC33"/>
    <mergeCell ref="M34:Q34"/>
    <mergeCell ref="J22:N22"/>
    <mergeCell ref="Z21:AC21"/>
    <mergeCell ref="V31:W31"/>
    <mergeCell ref="J23:M23"/>
    <mergeCell ref="O23:R23"/>
    <mergeCell ref="T24:X24"/>
    <mergeCell ref="T25:X25"/>
    <mergeCell ref="J29:AC29"/>
    <mergeCell ref="M26:N26"/>
    <mergeCell ref="M27:N27"/>
    <mergeCell ref="J31:L31"/>
    <mergeCell ref="W27:X27"/>
    <mergeCell ref="J37:L37"/>
    <mergeCell ref="R37:T37"/>
    <mergeCell ref="A16:A18"/>
    <mergeCell ref="B32:I32"/>
    <mergeCell ref="B33:I33"/>
    <mergeCell ref="B34:I34"/>
    <mergeCell ref="A35:I35"/>
    <mergeCell ref="B25:I25"/>
    <mergeCell ref="A36:I36"/>
    <mergeCell ref="J25:N25"/>
    <mergeCell ref="B18:I18"/>
    <mergeCell ref="B19:I19"/>
    <mergeCell ref="A19:A28"/>
    <mergeCell ref="A32:A34"/>
    <mergeCell ref="B20:I20"/>
    <mergeCell ref="B22:I22"/>
    <mergeCell ref="B23:I23"/>
    <mergeCell ref="B24:I24"/>
    <mergeCell ref="A29:A31"/>
    <mergeCell ref="J24:N24"/>
    <mergeCell ref="O24:S24"/>
    <mergeCell ref="O28:S28"/>
    <mergeCell ref="B29:I29"/>
    <mergeCell ref="B26:I27"/>
    <mergeCell ref="V34:W34"/>
    <mergeCell ref="J32:AC32"/>
    <mergeCell ref="B30:I30"/>
    <mergeCell ref="B31:I31"/>
    <mergeCell ref="J30:AC30"/>
    <mergeCell ref="M31:Q31"/>
    <mergeCell ref="W38:X38"/>
    <mergeCell ref="B28:I28"/>
    <mergeCell ref="A38:I39"/>
    <mergeCell ref="J39:L39"/>
    <mergeCell ref="M39:AC39"/>
    <mergeCell ref="Y38:AC38"/>
    <mergeCell ref="J35:AC35"/>
    <mergeCell ref="J36:AC36"/>
    <mergeCell ref="M37:Q37"/>
    <mergeCell ref="U37:AC37"/>
    <mergeCell ref="J34:L34"/>
    <mergeCell ref="R34:U34"/>
    <mergeCell ref="AB26:AC26"/>
    <mergeCell ref="AB27:AC27"/>
    <mergeCell ref="R27:S27"/>
    <mergeCell ref="W26:X26"/>
    <mergeCell ref="A37:I37"/>
    <mergeCell ref="L18:Q18"/>
    <mergeCell ref="T18:AC18"/>
    <mergeCell ref="J19:AC19"/>
    <mergeCell ref="J20:AC20"/>
    <mergeCell ref="K21:N21"/>
    <mergeCell ref="P21:S21"/>
    <mergeCell ref="J28:N28"/>
    <mergeCell ref="R31:U31"/>
    <mergeCell ref="Y23:AB23"/>
    <mergeCell ref="Y24:AC24"/>
    <mergeCell ref="Y25:AC25"/>
    <mergeCell ref="T22:X22"/>
    <mergeCell ref="Y22:AC22"/>
    <mergeCell ref="T23:W23"/>
    <mergeCell ref="T28:X28"/>
    <mergeCell ref="Y28:AC28"/>
    <mergeCell ref="O22:S22"/>
    <mergeCell ref="B21:I21"/>
    <mergeCell ref="R26:S26"/>
    <mergeCell ref="G3:W3"/>
    <mergeCell ref="J18:K18"/>
    <mergeCell ref="R18:S18"/>
    <mergeCell ref="A13:AC14"/>
    <mergeCell ref="X15:AC15"/>
    <mergeCell ref="V5:W5"/>
    <mergeCell ref="T15:W15"/>
    <mergeCell ref="B16:I16"/>
    <mergeCell ref="B17:I17"/>
    <mergeCell ref="O7:Q7"/>
    <mergeCell ref="R11:AC11"/>
    <mergeCell ref="B6:J6"/>
    <mergeCell ref="O8:Q8"/>
    <mergeCell ref="O9:Q9"/>
    <mergeCell ref="O10:Q10"/>
    <mergeCell ref="O11:Q11"/>
    <mergeCell ref="R7:AC7"/>
    <mergeCell ref="R8:AC8"/>
    <mergeCell ref="R9:AC9"/>
    <mergeCell ref="R10:AC10"/>
    <mergeCell ref="O25:S25"/>
    <mergeCell ref="J16:AC16"/>
    <mergeCell ref="AV27:AW27"/>
    <mergeCell ref="AD22:AH22"/>
    <mergeCell ref="AI22:AM22"/>
    <mergeCell ref="AN22:AR22"/>
    <mergeCell ref="AS22:AW22"/>
    <mergeCell ref="AE21:AH21"/>
    <mergeCell ref="AJ21:AM21"/>
    <mergeCell ref="AO21:AR21"/>
    <mergeCell ref="AT21:AW21"/>
    <mergeCell ref="AD24:AH24"/>
    <mergeCell ref="AI24:AM24"/>
    <mergeCell ref="AN24:AR24"/>
    <mergeCell ref="AS24:AW24"/>
    <mergeCell ref="AD23:AG23"/>
    <mergeCell ref="AI23:AL23"/>
    <mergeCell ref="AN23:AQ23"/>
    <mergeCell ref="AS23:AV23"/>
    <mergeCell ref="AX25:BB25"/>
    <mergeCell ref="BA26:BB26"/>
    <mergeCell ref="BA27:BB27"/>
    <mergeCell ref="AX28:BB28"/>
    <mergeCell ref="AY21:BB21"/>
    <mergeCell ref="AX22:BB22"/>
    <mergeCell ref="AX23:BA23"/>
    <mergeCell ref="AX24:BB24"/>
    <mergeCell ref="S5:U5"/>
    <mergeCell ref="AG26:AH26"/>
    <mergeCell ref="AL26:AM26"/>
    <mergeCell ref="AQ26:AR26"/>
    <mergeCell ref="AV26:AW26"/>
    <mergeCell ref="AD25:AH25"/>
    <mergeCell ref="AI25:AM25"/>
    <mergeCell ref="AN25:AR25"/>
    <mergeCell ref="AS25:AW25"/>
    <mergeCell ref="AD28:AH28"/>
    <mergeCell ref="AI28:AM28"/>
    <mergeCell ref="AN28:AR28"/>
    <mergeCell ref="AS28:AW28"/>
    <mergeCell ref="AG27:AH27"/>
    <mergeCell ref="AL27:AM27"/>
    <mergeCell ref="AQ27:AR27"/>
  </mergeCells>
  <phoneticPr fontId="2"/>
  <dataValidations count="5">
    <dataValidation type="textLength" imeMode="off" allowBlank="1" showInputMessage="1" showErrorMessage="1" sqref="R7:AC7">
      <formula1>7</formula1>
      <formula2>8</formula2>
    </dataValidation>
    <dataValidation imeMode="on" allowBlank="1" showInputMessage="1" showErrorMessage="1" sqref="R8:AC10 T21:T25 Y28 O28 J16:J25 T28 S23 Y21:Y25 K21 Z21 AC34 AC31 U37 R37 O21:O25 AD28:BB39 AC23 W38 AD16:BB25 X23 P21 J28:J39 L18 N23 R18 Q17 U21 T17:T18 M37"/>
    <dataValidation imeMode="off" allowBlank="1" showInputMessage="1" showErrorMessage="1" sqref="R11:AC11 AB5 X5:Z5 Y38 X31:AB31 X34:AB34 M39 R34 J26:M27 R31 AD26:BB27 Y26:AB27 O26:R27 V31 V34 U26:W27 T26"/>
    <dataValidation type="textLength" imeMode="off" operator="equal" allowBlank="1" showInputMessage="1" showErrorMessage="1" sqref="O17">
      <formula1>3</formula1>
    </dataValidation>
    <dataValidation type="textLength" imeMode="off" operator="equal" allowBlank="1" showInputMessage="1" showErrorMessage="1" sqref="M31 M34">
      <formula1>10</formula1>
    </dataValidation>
  </dataValidations>
  <pageMargins left="0.75" right="0.75" top="0.56000000000000005" bottom="0.32" header="0.26" footer="0.26"/>
  <pageSetup paperSize="9" scale="95" fitToWidth="0" orientation="portrait" horizontalDpi="300" verticalDpi="300" r:id="rId1"/>
  <headerFooter alignWithMargins="0"/>
  <colBreaks count="1" manualBreakCount="1">
    <brk id="29"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sheetPr>
  <dimension ref="A1:BC52"/>
  <sheetViews>
    <sheetView view="pageBreakPreview" topLeftCell="A4" zoomScaleNormal="100" zoomScaleSheetLayoutView="100" workbookViewId="0">
      <selection activeCell="B33" sqref="B33"/>
    </sheetView>
  </sheetViews>
  <sheetFormatPr defaultColWidth="3" defaultRowHeight="15.75" customHeight="1" x14ac:dyDescent="0.25"/>
  <cols>
    <col min="2" max="3" width="3" customWidth="1"/>
    <col min="24" max="24" width="4.3984375" bestFit="1" customWidth="1"/>
    <col min="26" max="26" width="3.265625" bestFit="1" customWidth="1"/>
    <col min="28" max="28" width="3.265625" bestFit="1" customWidth="1"/>
  </cols>
  <sheetData>
    <row r="1" spans="1:30" ht="15.75" customHeight="1" x14ac:dyDescent="0.25">
      <c r="A1" t="s">
        <v>327</v>
      </c>
    </row>
    <row r="3" spans="1:30" ht="15.75" customHeight="1" x14ac:dyDescent="0.25">
      <c r="G3" s="303" t="s">
        <v>63</v>
      </c>
      <c r="H3" s="303"/>
      <c r="I3" s="303"/>
      <c r="J3" s="303"/>
      <c r="K3" s="303"/>
      <c r="L3" s="303"/>
      <c r="M3" s="303"/>
      <c r="N3" s="303"/>
      <c r="O3" s="303"/>
      <c r="P3" s="303"/>
      <c r="Q3" s="303"/>
      <c r="R3" s="303"/>
      <c r="S3" s="303"/>
      <c r="T3" s="303"/>
      <c r="U3" s="303"/>
      <c r="V3" s="303"/>
      <c r="W3" s="303"/>
    </row>
    <row r="4" spans="1:30" ht="15.75" customHeight="1" thickBot="1" x14ac:dyDescent="0.3">
      <c r="G4" s="9"/>
      <c r="H4" s="9"/>
      <c r="I4" s="9"/>
      <c r="J4" s="9"/>
      <c r="K4" s="9"/>
      <c r="L4" s="9"/>
      <c r="M4" s="9"/>
      <c r="N4" s="9"/>
      <c r="O4" s="9"/>
      <c r="P4" s="9"/>
      <c r="Q4" s="9"/>
      <c r="R4" s="9"/>
      <c r="S4" s="9"/>
      <c r="T4" s="9"/>
      <c r="U4" s="9"/>
      <c r="V4" s="9"/>
      <c r="W4" s="9"/>
    </row>
    <row r="5" spans="1:30" ht="15.75" customHeight="1" thickBot="1" x14ac:dyDescent="0.3">
      <c r="N5" s="1"/>
      <c r="O5" s="1"/>
      <c r="P5" s="1"/>
      <c r="Q5" s="1"/>
      <c r="R5" s="1"/>
      <c r="S5" s="304" t="s">
        <v>10</v>
      </c>
      <c r="T5" s="305"/>
      <c r="U5" s="306"/>
      <c r="V5" s="307" t="s">
        <v>344</v>
      </c>
      <c r="W5" s="308"/>
      <c r="X5" s="101">
        <f>県外産業廃棄物搬入協議書!X5</f>
        <v>7</v>
      </c>
      <c r="Y5" s="6" t="s">
        <v>3</v>
      </c>
      <c r="Z5" s="6">
        <f>県外産業廃棄物搬入協議書!Z5</f>
        <v>0</v>
      </c>
      <c r="AA5" s="6" t="s">
        <v>2</v>
      </c>
      <c r="AB5" s="6">
        <f>県外産業廃棄物搬入協議書!AB5</f>
        <v>0</v>
      </c>
      <c r="AC5" s="7" t="s">
        <v>1</v>
      </c>
    </row>
    <row r="6" spans="1:30" s="14" customFormat="1" ht="15.75" customHeight="1" thickBot="1" x14ac:dyDescent="0.3">
      <c r="N6" s="1"/>
      <c r="O6" s="1"/>
      <c r="P6" s="1"/>
      <c r="Q6" s="1"/>
      <c r="R6" s="1"/>
      <c r="S6" s="5"/>
      <c r="T6" s="5"/>
      <c r="U6" s="6"/>
      <c r="V6" s="6"/>
      <c r="W6" s="5"/>
      <c r="X6" s="5"/>
      <c r="Y6" s="5"/>
      <c r="Z6" s="5"/>
      <c r="AA6" s="5"/>
      <c r="AB6" s="5"/>
      <c r="AC6" s="4"/>
      <c r="AD6" s="15"/>
    </row>
    <row r="7" spans="1:30" ht="15.75" customHeight="1" x14ac:dyDescent="0.25">
      <c r="B7" s="321" t="s">
        <v>64</v>
      </c>
      <c r="C7" s="322"/>
      <c r="D7" s="322"/>
      <c r="E7" s="325" t="s">
        <v>336</v>
      </c>
      <c r="F7" s="326"/>
      <c r="N7" s="3"/>
      <c r="O7" s="309" t="s">
        <v>7</v>
      </c>
      <c r="P7" s="310"/>
      <c r="Q7" s="310"/>
      <c r="R7" s="311">
        <f>県外産業廃棄物搬入協議書!R7</f>
        <v>0</v>
      </c>
      <c r="S7" s="311"/>
      <c r="T7" s="311"/>
      <c r="U7" s="311"/>
      <c r="V7" s="311"/>
      <c r="W7" s="311"/>
      <c r="X7" s="311"/>
      <c r="Y7" s="311"/>
      <c r="Z7" s="311"/>
      <c r="AA7" s="311"/>
      <c r="AB7" s="311"/>
      <c r="AC7" s="312"/>
    </row>
    <row r="8" spans="1:30" ht="15.75" customHeight="1" thickBot="1" x14ac:dyDescent="0.3">
      <c r="B8" s="323" t="s">
        <v>65</v>
      </c>
      <c r="C8" s="324"/>
      <c r="D8" s="324"/>
      <c r="E8" s="327"/>
      <c r="F8" s="328"/>
      <c r="N8" s="3"/>
      <c r="O8" s="317" t="s">
        <v>5</v>
      </c>
      <c r="P8" s="318"/>
      <c r="Q8" s="318"/>
      <c r="R8" s="319">
        <f>県外産業廃棄物搬入協議書!R8</f>
        <v>0</v>
      </c>
      <c r="S8" s="319"/>
      <c r="T8" s="319"/>
      <c r="U8" s="319"/>
      <c r="V8" s="319"/>
      <c r="W8" s="319"/>
      <c r="X8" s="319"/>
      <c r="Y8" s="319"/>
      <c r="Z8" s="319"/>
      <c r="AA8" s="319"/>
      <c r="AB8" s="319"/>
      <c r="AC8" s="320"/>
    </row>
    <row r="9" spans="1:30" ht="15.75" customHeight="1" x14ac:dyDescent="0.25">
      <c r="N9" s="3"/>
      <c r="O9" s="317" t="s">
        <v>6</v>
      </c>
      <c r="P9" s="318"/>
      <c r="Q9" s="318"/>
      <c r="R9" s="319">
        <f>県外産業廃棄物搬入協議書!R9</f>
        <v>0</v>
      </c>
      <c r="S9" s="319"/>
      <c r="T9" s="319"/>
      <c r="U9" s="319"/>
      <c r="V9" s="319"/>
      <c r="W9" s="319"/>
      <c r="X9" s="319"/>
      <c r="Y9" s="319"/>
      <c r="Z9" s="319"/>
      <c r="AA9" s="319"/>
      <c r="AB9" s="319"/>
      <c r="AC9" s="320"/>
    </row>
    <row r="10" spans="1:30" ht="15.75" customHeight="1" x14ac:dyDescent="0.25">
      <c r="N10" s="3"/>
      <c r="O10" s="317" t="s">
        <v>4</v>
      </c>
      <c r="P10" s="318"/>
      <c r="Q10" s="318"/>
      <c r="R10" s="319">
        <f>県外産業廃棄物搬入協議書!R10</f>
        <v>0</v>
      </c>
      <c r="S10" s="319"/>
      <c r="T10" s="319"/>
      <c r="U10" s="319"/>
      <c r="V10" s="319"/>
      <c r="W10" s="319"/>
      <c r="X10" s="319"/>
      <c r="Y10" s="319"/>
      <c r="Z10" s="319"/>
      <c r="AA10" s="319"/>
      <c r="AB10" s="319"/>
      <c r="AC10" s="320"/>
    </row>
    <row r="11" spans="1:30" ht="15.75" customHeight="1" thickBot="1" x14ac:dyDescent="0.3">
      <c r="N11" s="3"/>
      <c r="O11" s="313" t="s">
        <v>8</v>
      </c>
      <c r="P11" s="314"/>
      <c r="Q11" s="314"/>
      <c r="R11" s="315">
        <f>県外産業廃棄物搬入協議書!R11</f>
        <v>0</v>
      </c>
      <c r="S11" s="315"/>
      <c r="T11" s="315"/>
      <c r="U11" s="315"/>
      <c r="V11" s="315"/>
      <c r="W11" s="315"/>
      <c r="X11" s="315"/>
      <c r="Y11" s="315"/>
      <c r="Z11" s="315"/>
      <c r="AA11" s="315"/>
      <c r="AB11" s="315"/>
      <c r="AC11" s="316"/>
    </row>
    <row r="12" spans="1:30" ht="15.75" customHeight="1" thickBot="1" x14ac:dyDescent="0.3">
      <c r="A12" t="s">
        <v>66</v>
      </c>
    </row>
    <row r="13" spans="1:30" ht="15.75" customHeight="1" thickBot="1" x14ac:dyDescent="0.3">
      <c r="B13" s="209" t="s">
        <v>6</v>
      </c>
      <c r="C13" s="210"/>
      <c r="D13" s="293">
        <f>県外産業廃棄物搬入協議書!J16</f>
        <v>0</v>
      </c>
      <c r="E13" s="294"/>
      <c r="F13" s="294"/>
      <c r="G13" s="294"/>
      <c r="H13" s="294"/>
      <c r="I13" s="294"/>
      <c r="J13" s="294"/>
      <c r="K13" s="294"/>
      <c r="L13" s="294"/>
      <c r="M13" s="294"/>
      <c r="N13" s="294"/>
      <c r="O13" s="294"/>
      <c r="P13" s="295"/>
      <c r="Q13" s="210" t="s">
        <v>67</v>
      </c>
      <c r="R13" s="210"/>
      <c r="S13" s="210"/>
      <c r="T13" s="291">
        <f>県外産業廃棄物搬入協議書!Q17</f>
        <v>0</v>
      </c>
      <c r="U13" s="291"/>
      <c r="V13" s="291"/>
      <c r="W13" s="212" t="s">
        <v>68</v>
      </c>
      <c r="X13" s="212"/>
      <c r="Y13" s="212"/>
      <c r="Z13" s="212"/>
      <c r="AA13" s="212"/>
      <c r="AB13" s="329" t="str">
        <f>県外産業廃棄物搬入協議書!O17</f>
        <v>000</v>
      </c>
      <c r="AC13" s="288"/>
    </row>
    <row r="14" spans="1:30" ht="15.75" customHeight="1" x14ac:dyDescent="0.25">
      <c r="A14" t="s">
        <v>69</v>
      </c>
    </row>
    <row r="15" spans="1:30" ht="15.75" customHeight="1" thickBot="1" x14ac:dyDescent="0.3">
      <c r="B15" s="60" t="s">
        <v>332</v>
      </c>
      <c r="C15" s="60"/>
      <c r="D15" s="60"/>
      <c r="E15" s="60"/>
      <c r="F15" s="60"/>
      <c r="G15" s="231" t="s">
        <v>338</v>
      </c>
      <c r="H15" s="231"/>
    </row>
    <row r="16" spans="1:30" ht="15.75" customHeight="1" thickBot="1" x14ac:dyDescent="0.3">
      <c r="B16" s="209" t="s">
        <v>6</v>
      </c>
      <c r="C16" s="210"/>
      <c r="D16" s="330"/>
      <c r="E16" s="331"/>
      <c r="F16" s="331"/>
      <c r="G16" s="331"/>
      <c r="H16" s="331"/>
      <c r="I16" s="331"/>
      <c r="J16" s="331"/>
      <c r="K16" s="331"/>
      <c r="L16" s="331"/>
      <c r="M16" s="331"/>
      <c r="N16" s="331"/>
      <c r="O16" s="331"/>
      <c r="P16" s="332"/>
      <c r="Q16" s="210" t="s">
        <v>67</v>
      </c>
      <c r="R16" s="210"/>
      <c r="S16" s="210"/>
      <c r="T16" s="291" t="s">
        <v>71</v>
      </c>
      <c r="U16" s="291"/>
      <c r="V16" s="291"/>
      <c r="W16" s="212" t="s">
        <v>70</v>
      </c>
      <c r="X16" s="212"/>
      <c r="Y16" s="212"/>
      <c r="Z16" s="212"/>
      <c r="AA16" s="212"/>
      <c r="AB16" s="287">
        <v>201</v>
      </c>
      <c r="AC16" s="288"/>
    </row>
    <row r="17" spans="1:55" ht="15.75" customHeight="1" thickBot="1" x14ac:dyDescent="0.3">
      <c r="B17" s="61" t="s">
        <v>333</v>
      </c>
      <c r="C17" s="61"/>
      <c r="D17" s="61"/>
      <c r="E17" s="61"/>
      <c r="F17" s="61"/>
      <c r="G17" s="231" t="s">
        <v>338</v>
      </c>
      <c r="H17" s="231"/>
    </row>
    <row r="18" spans="1:55" ht="15.75" customHeight="1" thickBot="1" x14ac:dyDescent="0.3">
      <c r="B18" s="255" t="s">
        <v>6</v>
      </c>
      <c r="C18" s="256"/>
      <c r="D18" s="293">
        <f>県外産業廃棄物搬入協議書!J32</f>
        <v>0</v>
      </c>
      <c r="E18" s="294"/>
      <c r="F18" s="294"/>
      <c r="G18" s="294"/>
      <c r="H18" s="294"/>
      <c r="I18" s="294"/>
      <c r="J18" s="294"/>
      <c r="K18" s="294"/>
      <c r="L18" s="294"/>
      <c r="M18" s="294"/>
      <c r="N18" s="294"/>
      <c r="O18" s="294"/>
      <c r="P18" s="295"/>
      <c r="Q18" s="210" t="s">
        <v>67</v>
      </c>
      <c r="R18" s="210"/>
      <c r="S18" s="210"/>
      <c r="T18" s="291" t="s">
        <v>71</v>
      </c>
      <c r="U18" s="291"/>
      <c r="V18" s="291"/>
      <c r="W18" s="212" t="s">
        <v>70</v>
      </c>
      <c r="X18" s="212"/>
      <c r="Y18" s="212"/>
      <c r="Z18" s="212"/>
      <c r="AA18" s="212"/>
      <c r="AB18" s="287">
        <v>201</v>
      </c>
      <c r="AC18" s="288"/>
    </row>
    <row r="19" spans="1:55" ht="15.75" customHeight="1" thickBot="1" x14ac:dyDescent="0.3">
      <c r="B19" s="211" t="s">
        <v>51</v>
      </c>
      <c r="C19" s="212"/>
      <c r="D19" s="212"/>
      <c r="E19" s="287">
        <f>県外産業廃棄物搬入協議書!M34</f>
        <v>0</v>
      </c>
      <c r="F19" s="287"/>
      <c r="G19" s="287"/>
      <c r="H19" s="287"/>
      <c r="I19" s="288"/>
    </row>
    <row r="20" spans="1:55" ht="15.75" customHeight="1" thickBot="1" x14ac:dyDescent="0.3">
      <c r="A20" t="s">
        <v>72</v>
      </c>
    </row>
    <row r="21" spans="1:55" ht="15.75" customHeight="1" x14ac:dyDescent="0.25">
      <c r="B21" s="274" t="s">
        <v>77</v>
      </c>
      <c r="C21" s="275"/>
      <c r="D21" s="278" t="s">
        <v>73</v>
      </c>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80"/>
      <c r="AD21" s="285" t="s">
        <v>73</v>
      </c>
      <c r="AE21" s="279"/>
      <c r="AF21" s="279"/>
      <c r="AG21" s="279"/>
      <c r="AH21" s="279"/>
      <c r="AI21" s="279"/>
      <c r="AJ21" s="279"/>
      <c r="AK21" s="279"/>
      <c r="AL21" s="279"/>
      <c r="AM21" s="279"/>
      <c r="AN21" s="279"/>
      <c r="AO21" s="279"/>
      <c r="AP21" s="279"/>
      <c r="AQ21" s="279"/>
      <c r="AR21" s="279"/>
      <c r="AS21" s="279"/>
      <c r="AT21" s="279"/>
      <c r="AU21" s="279"/>
      <c r="AV21" s="279"/>
      <c r="AW21" s="279"/>
      <c r="AX21" s="279"/>
      <c r="AY21" s="279"/>
      <c r="AZ21" s="279"/>
      <c r="BA21" s="279"/>
      <c r="BB21" s="280"/>
      <c r="BC21" s="13"/>
    </row>
    <row r="22" spans="1:55" ht="27" customHeight="1" x14ac:dyDescent="0.25">
      <c r="B22" s="276"/>
      <c r="C22" s="277"/>
      <c r="D22" s="28" t="s">
        <v>46</v>
      </c>
      <c r="E22" s="289">
        <f>VLOOKUP(G23,産業廃棄物の種類!$A$2:$B$43,2,FALSE)</f>
        <v>0</v>
      </c>
      <c r="F22" s="289"/>
      <c r="G22" s="289"/>
      <c r="H22" s="290"/>
      <c r="I22" s="27" t="s">
        <v>47</v>
      </c>
      <c r="J22" s="289">
        <f>VLOOKUP(L23,産業廃棄物の種類!$A$2:$B$43,2,FALSE)</f>
        <v>0</v>
      </c>
      <c r="K22" s="289"/>
      <c r="L22" s="289"/>
      <c r="M22" s="290"/>
      <c r="N22" s="27" t="s">
        <v>48</v>
      </c>
      <c r="O22" s="289">
        <f>VLOOKUP(Q23,産業廃棄物の種類!$A$2:$B$43,2,FALSE)</f>
        <v>0</v>
      </c>
      <c r="P22" s="289"/>
      <c r="Q22" s="289"/>
      <c r="R22" s="290"/>
      <c r="S22" s="27" t="s">
        <v>49</v>
      </c>
      <c r="T22" s="289">
        <f>VLOOKUP(V23,産業廃棄物の種類!$A$2:$B$43,2,FALSE)</f>
        <v>0</v>
      </c>
      <c r="U22" s="289"/>
      <c r="V22" s="289"/>
      <c r="W22" s="290"/>
      <c r="X22" s="297" t="s">
        <v>74</v>
      </c>
      <c r="Y22" s="298"/>
      <c r="Z22" s="298"/>
      <c r="AA22" s="298"/>
      <c r="AB22" s="298"/>
      <c r="AC22" s="299"/>
      <c r="AD22" s="29" t="s">
        <v>75</v>
      </c>
      <c r="AE22" s="289">
        <f>VLOOKUP(AG23,産業廃棄物の種類!$A$2:$B$43,2,FALSE)</f>
        <v>0</v>
      </c>
      <c r="AF22" s="289"/>
      <c r="AG22" s="289"/>
      <c r="AH22" s="290"/>
      <c r="AI22" s="27" t="s">
        <v>56</v>
      </c>
      <c r="AJ22" s="289">
        <f>VLOOKUP(AL23,産業廃棄物の種類!$A$2:$B$43,2,FALSE)</f>
        <v>0</v>
      </c>
      <c r="AK22" s="289"/>
      <c r="AL22" s="289"/>
      <c r="AM22" s="290"/>
      <c r="AN22" s="27" t="s">
        <v>57</v>
      </c>
      <c r="AO22" s="289">
        <f>VLOOKUP(AQ23,産業廃棄物の種類!$A$2:$B$43,2,FALSE)</f>
        <v>0</v>
      </c>
      <c r="AP22" s="289"/>
      <c r="AQ22" s="289"/>
      <c r="AR22" s="290"/>
      <c r="AS22" s="27" t="s">
        <v>58</v>
      </c>
      <c r="AT22" s="289">
        <f>VLOOKUP(AV23,産業廃棄物の種類!$A$2:$B$43,2,FALSE)</f>
        <v>0</v>
      </c>
      <c r="AU22" s="289"/>
      <c r="AV22" s="289"/>
      <c r="AW22" s="290"/>
      <c r="AX22" s="27" t="s">
        <v>59</v>
      </c>
      <c r="AY22" s="289">
        <f>VLOOKUP(BA23,産業廃棄物の種類!$A$2:$B$43,2,FALSE)</f>
        <v>0</v>
      </c>
      <c r="AZ22" s="289"/>
      <c r="BA22" s="289"/>
      <c r="BB22" s="292"/>
    </row>
    <row r="23" spans="1:55" ht="15.75" customHeight="1" x14ac:dyDescent="0.25">
      <c r="B23" s="16" t="s">
        <v>3</v>
      </c>
      <c r="C23" s="12" t="s">
        <v>2</v>
      </c>
      <c r="D23" s="286" t="s">
        <v>76</v>
      </c>
      <c r="E23" s="281"/>
      <c r="F23" s="281"/>
      <c r="G23" s="282" t="s">
        <v>286</v>
      </c>
      <c r="H23" s="283"/>
      <c r="I23" s="281" t="s">
        <v>76</v>
      </c>
      <c r="J23" s="281"/>
      <c r="K23" s="281"/>
      <c r="L23" s="282" t="s">
        <v>286</v>
      </c>
      <c r="M23" s="283"/>
      <c r="N23" s="281" t="s">
        <v>76</v>
      </c>
      <c r="O23" s="281"/>
      <c r="P23" s="281"/>
      <c r="Q23" s="282" t="s">
        <v>339</v>
      </c>
      <c r="R23" s="283"/>
      <c r="S23" s="281" t="s">
        <v>76</v>
      </c>
      <c r="T23" s="281"/>
      <c r="U23" s="281"/>
      <c r="V23" s="282" t="s">
        <v>286</v>
      </c>
      <c r="W23" s="283"/>
      <c r="X23" s="300"/>
      <c r="Y23" s="301"/>
      <c r="Z23" s="301"/>
      <c r="AA23" s="301"/>
      <c r="AB23" s="301"/>
      <c r="AC23" s="302"/>
      <c r="AD23" s="284" t="s">
        <v>76</v>
      </c>
      <c r="AE23" s="281"/>
      <c r="AF23" s="281"/>
      <c r="AG23" s="282" t="s">
        <v>286</v>
      </c>
      <c r="AH23" s="283"/>
      <c r="AI23" s="281" t="s">
        <v>76</v>
      </c>
      <c r="AJ23" s="281"/>
      <c r="AK23" s="281"/>
      <c r="AL23" s="282" t="s">
        <v>286</v>
      </c>
      <c r="AM23" s="283"/>
      <c r="AN23" s="281" t="s">
        <v>76</v>
      </c>
      <c r="AO23" s="281"/>
      <c r="AP23" s="281"/>
      <c r="AQ23" s="282" t="s">
        <v>286</v>
      </c>
      <c r="AR23" s="283"/>
      <c r="AS23" s="281" t="s">
        <v>76</v>
      </c>
      <c r="AT23" s="281"/>
      <c r="AU23" s="281"/>
      <c r="AV23" s="282" t="s">
        <v>286</v>
      </c>
      <c r="AW23" s="283"/>
      <c r="AX23" s="281" t="s">
        <v>76</v>
      </c>
      <c r="AY23" s="281"/>
      <c r="AZ23" s="281"/>
      <c r="BA23" s="282" t="s">
        <v>314</v>
      </c>
      <c r="BB23" s="296"/>
    </row>
    <row r="24" spans="1:55" ht="15.75" customHeight="1" x14ac:dyDescent="0.25">
      <c r="B24" s="95">
        <v>7</v>
      </c>
      <c r="C24" s="11">
        <v>4</v>
      </c>
      <c r="D24" s="207"/>
      <c r="E24" s="208"/>
      <c r="F24" s="208"/>
      <c r="G24" s="208"/>
      <c r="H24" s="208"/>
      <c r="I24" s="207"/>
      <c r="J24" s="208"/>
      <c r="K24" s="208"/>
      <c r="L24" s="208"/>
      <c r="M24" s="208"/>
      <c r="N24" s="207"/>
      <c r="O24" s="208"/>
      <c r="P24" s="208"/>
      <c r="Q24" s="208"/>
      <c r="R24" s="208"/>
      <c r="S24" s="207"/>
      <c r="T24" s="208"/>
      <c r="U24" s="208"/>
      <c r="V24" s="208"/>
      <c r="W24" s="208"/>
      <c r="X24" s="261">
        <f>SUM(D24:W24)+SUM(AD24:BB24)</f>
        <v>0</v>
      </c>
      <c r="Y24" s="262"/>
      <c r="Z24" s="262"/>
      <c r="AA24" s="262"/>
      <c r="AB24" s="262"/>
      <c r="AC24" s="263"/>
      <c r="AD24" s="273"/>
      <c r="AE24" s="208"/>
      <c r="AF24" s="208"/>
      <c r="AG24" s="208"/>
      <c r="AH24" s="208"/>
      <c r="AI24" s="207"/>
      <c r="AJ24" s="208"/>
      <c r="AK24" s="208"/>
      <c r="AL24" s="208"/>
      <c r="AM24" s="208"/>
      <c r="AN24" s="207"/>
      <c r="AO24" s="208"/>
      <c r="AP24" s="208"/>
      <c r="AQ24" s="208"/>
      <c r="AR24" s="208"/>
      <c r="AS24" s="207"/>
      <c r="AT24" s="208"/>
      <c r="AU24" s="208"/>
      <c r="AV24" s="208"/>
      <c r="AW24" s="208"/>
      <c r="AX24" s="207"/>
      <c r="AY24" s="208"/>
      <c r="AZ24" s="208"/>
      <c r="BA24" s="208"/>
      <c r="BB24" s="264"/>
    </row>
    <row r="25" spans="1:55" ht="15.75" customHeight="1" x14ac:dyDescent="0.25">
      <c r="B25" s="96"/>
      <c r="C25" s="11">
        <v>5</v>
      </c>
      <c r="D25" s="207"/>
      <c r="E25" s="208"/>
      <c r="F25" s="208"/>
      <c r="G25" s="208"/>
      <c r="H25" s="208"/>
      <c r="I25" s="207"/>
      <c r="J25" s="208"/>
      <c r="K25" s="208"/>
      <c r="L25" s="208"/>
      <c r="M25" s="208"/>
      <c r="N25" s="207"/>
      <c r="O25" s="208"/>
      <c r="P25" s="208"/>
      <c r="Q25" s="208"/>
      <c r="R25" s="208"/>
      <c r="S25" s="207"/>
      <c r="T25" s="208"/>
      <c r="U25" s="208"/>
      <c r="V25" s="208"/>
      <c r="W25" s="208"/>
      <c r="X25" s="261">
        <f t="shared" ref="X25:X36" si="0">SUM(D25:W25)+SUM(AD25:BB25)</f>
        <v>0</v>
      </c>
      <c r="Y25" s="262"/>
      <c r="Z25" s="262"/>
      <c r="AA25" s="262"/>
      <c r="AB25" s="262"/>
      <c r="AC25" s="263"/>
      <c r="AD25" s="273"/>
      <c r="AE25" s="208"/>
      <c r="AF25" s="208"/>
      <c r="AG25" s="208"/>
      <c r="AH25" s="208"/>
      <c r="AI25" s="207"/>
      <c r="AJ25" s="208"/>
      <c r="AK25" s="208"/>
      <c r="AL25" s="208"/>
      <c r="AM25" s="208"/>
      <c r="AN25" s="207"/>
      <c r="AO25" s="208"/>
      <c r="AP25" s="208"/>
      <c r="AQ25" s="208"/>
      <c r="AR25" s="208"/>
      <c r="AS25" s="207"/>
      <c r="AT25" s="208"/>
      <c r="AU25" s="208"/>
      <c r="AV25" s="208"/>
      <c r="AW25" s="208"/>
      <c r="AX25" s="207"/>
      <c r="AY25" s="208"/>
      <c r="AZ25" s="208"/>
      <c r="BA25" s="208"/>
      <c r="BB25" s="264"/>
    </row>
    <row r="26" spans="1:55" ht="15.75" customHeight="1" x14ac:dyDescent="0.25">
      <c r="B26" s="96"/>
      <c r="C26" s="11">
        <v>6</v>
      </c>
      <c r="D26" s="207"/>
      <c r="E26" s="208"/>
      <c r="F26" s="208"/>
      <c r="G26" s="208"/>
      <c r="H26" s="208"/>
      <c r="I26" s="207"/>
      <c r="J26" s="208"/>
      <c r="K26" s="208"/>
      <c r="L26" s="208"/>
      <c r="M26" s="208"/>
      <c r="N26" s="207"/>
      <c r="O26" s="208"/>
      <c r="P26" s="208"/>
      <c r="Q26" s="208"/>
      <c r="R26" s="208"/>
      <c r="S26" s="207"/>
      <c r="T26" s="208"/>
      <c r="U26" s="208"/>
      <c r="V26" s="208"/>
      <c r="W26" s="208"/>
      <c r="X26" s="261">
        <f t="shared" si="0"/>
        <v>0</v>
      </c>
      <c r="Y26" s="262"/>
      <c r="Z26" s="262"/>
      <c r="AA26" s="262"/>
      <c r="AB26" s="262"/>
      <c r="AC26" s="263"/>
      <c r="AD26" s="273"/>
      <c r="AE26" s="208"/>
      <c r="AF26" s="208"/>
      <c r="AG26" s="208"/>
      <c r="AH26" s="208"/>
      <c r="AI26" s="207"/>
      <c r="AJ26" s="208"/>
      <c r="AK26" s="208"/>
      <c r="AL26" s="208"/>
      <c r="AM26" s="208"/>
      <c r="AN26" s="207"/>
      <c r="AO26" s="208"/>
      <c r="AP26" s="208"/>
      <c r="AQ26" s="208"/>
      <c r="AR26" s="208"/>
      <c r="AS26" s="207"/>
      <c r="AT26" s="208"/>
      <c r="AU26" s="208"/>
      <c r="AV26" s="208"/>
      <c r="AW26" s="208"/>
      <c r="AX26" s="207"/>
      <c r="AY26" s="208"/>
      <c r="AZ26" s="208"/>
      <c r="BA26" s="208"/>
      <c r="BB26" s="264"/>
    </row>
    <row r="27" spans="1:55" ht="15.75" customHeight="1" x14ac:dyDescent="0.25">
      <c r="B27" s="96"/>
      <c r="C27" s="11">
        <v>7</v>
      </c>
      <c r="D27" s="207"/>
      <c r="E27" s="208"/>
      <c r="F27" s="208"/>
      <c r="G27" s="208"/>
      <c r="H27" s="208"/>
      <c r="I27" s="207"/>
      <c r="J27" s="208"/>
      <c r="K27" s="208"/>
      <c r="L27" s="208"/>
      <c r="M27" s="208"/>
      <c r="N27" s="207"/>
      <c r="O27" s="208"/>
      <c r="P27" s="208"/>
      <c r="Q27" s="208"/>
      <c r="R27" s="208"/>
      <c r="S27" s="207"/>
      <c r="T27" s="208"/>
      <c r="U27" s="208"/>
      <c r="V27" s="208"/>
      <c r="W27" s="208"/>
      <c r="X27" s="261">
        <f t="shared" si="0"/>
        <v>0</v>
      </c>
      <c r="Y27" s="262"/>
      <c r="Z27" s="262"/>
      <c r="AA27" s="262"/>
      <c r="AB27" s="262"/>
      <c r="AC27" s="263"/>
      <c r="AD27" s="273"/>
      <c r="AE27" s="208"/>
      <c r="AF27" s="208"/>
      <c r="AG27" s="208"/>
      <c r="AH27" s="208"/>
      <c r="AI27" s="207"/>
      <c r="AJ27" s="208"/>
      <c r="AK27" s="208"/>
      <c r="AL27" s="208"/>
      <c r="AM27" s="208"/>
      <c r="AN27" s="207"/>
      <c r="AO27" s="208"/>
      <c r="AP27" s="208"/>
      <c r="AQ27" s="208"/>
      <c r="AR27" s="208"/>
      <c r="AS27" s="207"/>
      <c r="AT27" s="208"/>
      <c r="AU27" s="208"/>
      <c r="AV27" s="208"/>
      <c r="AW27" s="208"/>
      <c r="AX27" s="207"/>
      <c r="AY27" s="208"/>
      <c r="AZ27" s="208"/>
      <c r="BA27" s="208"/>
      <c r="BB27" s="264"/>
    </row>
    <row r="28" spans="1:55" ht="15.75" customHeight="1" x14ac:dyDescent="0.25">
      <c r="B28" s="96"/>
      <c r="C28" s="11">
        <v>8</v>
      </c>
      <c r="D28" s="207"/>
      <c r="E28" s="208"/>
      <c r="F28" s="208"/>
      <c r="G28" s="208"/>
      <c r="H28" s="208"/>
      <c r="I28" s="207"/>
      <c r="J28" s="208"/>
      <c r="K28" s="208"/>
      <c r="L28" s="208"/>
      <c r="M28" s="208"/>
      <c r="N28" s="207"/>
      <c r="O28" s="208"/>
      <c r="P28" s="208"/>
      <c r="Q28" s="208"/>
      <c r="R28" s="208"/>
      <c r="S28" s="207"/>
      <c r="T28" s="208"/>
      <c r="U28" s="208"/>
      <c r="V28" s="208"/>
      <c r="W28" s="208"/>
      <c r="X28" s="261">
        <f t="shared" si="0"/>
        <v>0</v>
      </c>
      <c r="Y28" s="262"/>
      <c r="Z28" s="262"/>
      <c r="AA28" s="262"/>
      <c r="AB28" s="262"/>
      <c r="AC28" s="263"/>
      <c r="AD28" s="273"/>
      <c r="AE28" s="208"/>
      <c r="AF28" s="208"/>
      <c r="AG28" s="208"/>
      <c r="AH28" s="208"/>
      <c r="AI28" s="207"/>
      <c r="AJ28" s="208"/>
      <c r="AK28" s="208"/>
      <c r="AL28" s="208"/>
      <c r="AM28" s="208"/>
      <c r="AN28" s="207"/>
      <c r="AO28" s="208"/>
      <c r="AP28" s="208"/>
      <c r="AQ28" s="208"/>
      <c r="AR28" s="208"/>
      <c r="AS28" s="207"/>
      <c r="AT28" s="208"/>
      <c r="AU28" s="208"/>
      <c r="AV28" s="208"/>
      <c r="AW28" s="208"/>
      <c r="AX28" s="207"/>
      <c r="AY28" s="208"/>
      <c r="AZ28" s="208"/>
      <c r="BA28" s="208"/>
      <c r="BB28" s="264"/>
    </row>
    <row r="29" spans="1:55" ht="15.75" customHeight="1" x14ac:dyDescent="0.25">
      <c r="B29" s="96"/>
      <c r="C29" s="11">
        <v>9</v>
      </c>
      <c r="D29" s="207"/>
      <c r="E29" s="208"/>
      <c r="F29" s="208"/>
      <c r="G29" s="208"/>
      <c r="H29" s="208"/>
      <c r="I29" s="207"/>
      <c r="J29" s="208"/>
      <c r="K29" s="208"/>
      <c r="L29" s="208"/>
      <c r="M29" s="208"/>
      <c r="N29" s="207"/>
      <c r="O29" s="208"/>
      <c r="P29" s="208"/>
      <c r="Q29" s="208"/>
      <c r="R29" s="208"/>
      <c r="S29" s="207"/>
      <c r="T29" s="208"/>
      <c r="U29" s="208"/>
      <c r="V29" s="208"/>
      <c r="W29" s="208"/>
      <c r="X29" s="261">
        <f t="shared" si="0"/>
        <v>0</v>
      </c>
      <c r="Y29" s="262"/>
      <c r="Z29" s="262"/>
      <c r="AA29" s="262"/>
      <c r="AB29" s="262"/>
      <c r="AC29" s="263"/>
      <c r="AD29" s="273"/>
      <c r="AE29" s="208"/>
      <c r="AF29" s="208"/>
      <c r="AG29" s="208"/>
      <c r="AH29" s="208"/>
      <c r="AI29" s="207"/>
      <c r="AJ29" s="208"/>
      <c r="AK29" s="208"/>
      <c r="AL29" s="208"/>
      <c r="AM29" s="208"/>
      <c r="AN29" s="207"/>
      <c r="AO29" s="208"/>
      <c r="AP29" s="208"/>
      <c r="AQ29" s="208"/>
      <c r="AR29" s="208"/>
      <c r="AS29" s="207"/>
      <c r="AT29" s="208"/>
      <c r="AU29" s="208"/>
      <c r="AV29" s="208"/>
      <c r="AW29" s="208"/>
      <c r="AX29" s="207"/>
      <c r="AY29" s="208"/>
      <c r="AZ29" s="208"/>
      <c r="BA29" s="208"/>
      <c r="BB29" s="264"/>
    </row>
    <row r="30" spans="1:55" ht="15.75" customHeight="1" x14ac:dyDescent="0.25">
      <c r="B30" s="96"/>
      <c r="C30" s="11">
        <v>10</v>
      </c>
      <c r="D30" s="207"/>
      <c r="E30" s="208"/>
      <c r="F30" s="208"/>
      <c r="G30" s="208"/>
      <c r="H30" s="208"/>
      <c r="I30" s="207"/>
      <c r="J30" s="208"/>
      <c r="K30" s="208"/>
      <c r="L30" s="208"/>
      <c r="M30" s="208"/>
      <c r="N30" s="207"/>
      <c r="O30" s="208"/>
      <c r="P30" s="208"/>
      <c r="Q30" s="208"/>
      <c r="R30" s="208"/>
      <c r="S30" s="207"/>
      <c r="T30" s="208"/>
      <c r="U30" s="208"/>
      <c r="V30" s="208"/>
      <c r="W30" s="208"/>
      <c r="X30" s="261">
        <f t="shared" si="0"/>
        <v>0</v>
      </c>
      <c r="Y30" s="262"/>
      <c r="Z30" s="262"/>
      <c r="AA30" s="262"/>
      <c r="AB30" s="262"/>
      <c r="AC30" s="263"/>
      <c r="AD30" s="273"/>
      <c r="AE30" s="208"/>
      <c r="AF30" s="208"/>
      <c r="AG30" s="208"/>
      <c r="AH30" s="208"/>
      <c r="AI30" s="207"/>
      <c r="AJ30" s="208"/>
      <c r="AK30" s="208"/>
      <c r="AL30" s="208"/>
      <c r="AM30" s="208"/>
      <c r="AN30" s="207"/>
      <c r="AO30" s="208"/>
      <c r="AP30" s="208"/>
      <c r="AQ30" s="208"/>
      <c r="AR30" s="208"/>
      <c r="AS30" s="207"/>
      <c r="AT30" s="208"/>
      <c r="AU30" s="208"/>
      <c r="AV30" s="208"/>
      <c r="AW30" s="208"/>
      <c r="AX30" s="207"/>
      <c r="AY30" s="208"/>
      <c r="AZ30" s="208"/>
      <c r="BA30" s="208"/>
      <c r="BB30" s="264"/>
    </row>
    <row r="31" spans="1:55" ht="15.75" customHeight="1" x14ac:dyDescent="0.25">
      <c r="B31" s="96"/>
      <c r="C31" s="11">
        <v>11</v>
      </c>
      <c r="D31" s="207"/>
      <c r="E31" s="208"/>
      <c r="F31" s="208"/>
      <c r="G31" s="208"/>
      <c r="H31" s="208"/>
      <c r="I31" s="207"/>
      <c r="J31" s="208"/>
      <c r="K31" s="208"/>
      <c r="L31" s="208"/>
      <c r="M31" s="208"/>
      <c r="N31" s="207"/>
      <c r="O31" s="208"/>
      <c r="P31" s="208"/>
      <c r="Q31" s="208"/>
      <c r="R31" s="208"/>
      <c r="S31" s="207"/>
      <c r="T31" s="208"/>
      <c r="U31" s="208"/>
      <c r="V31" s="208"/>
      <c r="W31" s="208"/>
      <c r="X31" s="261">
        <f t="shared" si="0"/>
        <v>0</v>
      </c>
      <c r="Y31" s="262"/>
      <c r="Z31" s="262"/>
      <c r="AA31" s="262"/>
      <c r="AB31" s="262"/>
      <c r="AC31" s="263"/>
      <c r="AD31" s="273"/>
      <c r="AE31" s="208"/>
      <c r="AF31" s="208"/>
      <c r="AG31" s="208"/>
      <c r="AH31" s="208"/>
      <c r="AI31" s="207"/>
      <c r="AJ31" s="208"/>
      <c r="AK31" s="208"/>
      <c r="AL31" s="208"/>
      <c r="AM31" s="208"/>
      <c r="AN31" s="207"/>
      <c r="AO31" s="208"/>
      <c r="AP31" s="208"/>
      <c r="AQ31" s="208"/>
      <c r="AR31" s="208"/>
      <c r="AS31" s="207"/>
      <c r="AT31" s="208"/>
      <c r="AU31" s="208"/>
      <c r="AV31" s="208"/>
      <c r="AW31" s="208"/>
      <c r="AX31" s="207"/>
      <c r="AY31" s="208"/>
      <c r="AZ31" s="208"/>
      <c r="BA31" s="208"/>
      <c r="BB31" s="264"/>
    </row>
    <row r="32" spans="1:55" ht="15.75" customHeight="1" x14ac:dyDescent="0.25">
      <c r="B32" s="96"/>
      <c r="C32" s="11">
        <v>12</v>
      </c>
      <c r="D32" s="207"/>
      <c r="E32" s="208"/>
      <c r="F32" s="208"/>
      <c r="G32" s="208"/>
      <c r="H32" s="208"/>
      <c r="I32" s="207"/>
      <c r="J32" s="208"/>
      <c r="K32" s="208"/>
      <c r="L32" s="208"/>
      <c r="M32" s="208"/>
      <c r="N32" s="207"/>
      <c r="O32" s="208"/>
      <c r="P32" s="208"/>
      <c r="Q32" s="208"/>
      <c r="R32" s="208"/>
      <c r="S32" s="207"/>
      <c r="T32" s="208"/>
      <c r="U32" s="208"/>
      <c r="V32" s="208"/>
      <c r="W32" s="208"/>
      <c r="X32" s="261">
        <f t="shared" si="0"/>
        <v>0</v>
      </c>
      <c r="Y32" s="262"/>
      <c r="Z32" s="262"/>
      <c r="AA32" s="262"/>
      <c r="AB32" s="262"/>
      <c r="AC32" s="263"/>
      <c r="AD32" s="273"/>
      <c r="AE32" s="208"/>
      <c r="AF32" s="208"/>
      <c r="AG32" s="208"/>
      <c r="AH32" s="208"/>
      <c r="AI32" s="207"/>
      <c r="AJ32" s="208"/>
      <c r="AK32" s="208"/>
      <c r="AL32" s="208"/>
      <c r="AM32" s="208"/>
      <c r="AN32" s="207"/>
      <c r="AO32" s="208"/>
      <c r="AP32" s="208"/>
      <c r="AQ32" s="208"/>
      <c r="AR32" s="208"/>
      <c r="AS32" s="207"/>
      <c r="AT32" s="208"/>
      <c r="AU32" s="208"/>
      <c r="AV32" s="208"/>
      <c r="AW32" s="208"/>
      <c r="AX32" s="207"/>
      <c r="AY32" s="208"/>
      <c r="AZ32" s="208"/>
      <c r="BA32" s="208"/>
      <c r="BB32" s="264"/>
    </row>
    <row r="33" spans="1:54" ht="15.75" customHeight="1" x14ac:dyDescent="0.25">
      <c r="B33" s="95">
        <v>8</v>
      </c>
      <c r="C33" s="11">
        <v>1</v>
      </c>
      <c r="D33" s="207"/>
      <c r="E33" s="208"/>
      <c r="F33" s="208"/>
      <c r="G33" s="208"/>
      <c r="H33" s="208"/>
      <c r="I33" s="207"/>
      <c r="J33" s="208"/>
      <c r="K33" s="208"/>
      <c r="L33" s="208"/>
      <c r="M33" s="208"/>
      <c r="N33" s="207"/>
      <c r="O33" s="208"/>
      <c r="P33" s="208"/>
      <c r="Q33" s="208"/>
      <c r="R33" s="208"/>
      <c r="S33" s="207"/>
      <c r="T33" s="208"/>
      <c r="U33" s="208"/>
      <c r="V33" s="208"/>
      <c r="W33" s="208"/>
      <c r="X33" s="261">
        <f t="shared" si="0"/>
        <v>0</v>
      </c>
      <c r="Y33" s="262"/>
      <c r="Z33" s="262"/>
      <c r="AA33" s="262"/>
      <c r="AB33" s="262"/>
      <c r="AC33" s="263"/>
      <c r="AD33" s="273"/>
      <c r="AE33" s="208"/>
      <c r="AF33" s="208"/>
      <c r="AG33" s="208"/>
      <c r="AH33" s="208"/>
      <c r="AI33" s="207"/>
      <c r="AJ33" s="208"/>
      <c r="AK33" s="208"/>
      <c r="AL33" s="208"/>
      <c r="AM33" s="208"/>
      <c r="AN33" s="207"/>
      <c r="AO33" s="208"/>
      <c r="AP33" s="208"/>
      <c r="AQ33" s="208"/>
      <c r="AR33" s="208"/>
      <c r="AS33" s="207"/>
      <c r="AT33" s="208"/>
      <c r="AU33" s="208"/>
      <c r="AV33" s="208"/>
      <c r="AW33" s="208"/>
      <c r="AX33" s="207"/>
      <c r="AY33" s="208"/>
      <c r="AZ33" s="208"/>
      <c r="BA33" s="208"/>
      <c r="BB33" s="264"/>
    </row>
    <row r="34" spans="1:54" ht="15.75" customHeight="1" x14ac:dyDescent="0.25">
      <c r="B34" s="96"/>
      <c r="C34" s="11">
        <v>2</v>
      </c>
      <c r="D34" s="207"/>
      <c r="E34" s="208"/>
      <c r="F34" s="208"/>
      <c r="G34" s="208"/>
      <c r="H34" s="208"/>
      <c r="I34" s="207"/>
      <c r="J34" s="208"/>
      <c r="K34" s="208"/>
      <c r="L34" s="208"/>
      <c r="M34" s="208"/>
      <c r="N34" s="207"/>
      <c r="O34" s="208"/>
      <c r="P34" s="208"/>
      <c r="Q34" s="208"/>
      <c r="R34" s="208"/>
      <c r="S34" s="207"/>
      <c r="T34" s="208"/>
      <c r="U34" s="208"/>
      <c r="V34" s="208"/>
      <c r="W34" s="208"/>
      <c r="X34" s="261">
        <f t="shared" si="0"/>
        <v>0</v>
      </c>
      <c r="Y34" s="262"/>
      <c r="Z34" s="262"/>
      <c r="AA34" s="262"/>
      <c r="AB34" s="262"/>
      <c r="AC34" s="263"/>
      <c r="AD34" s="273"/>
      <c r="AE34" s="208"/>
      <c r="AF34" s="208"/>
      <c r="AG34" s="208"/>
      <c r="AH34" s="208"/>
      <c r="AI34" s="207"/>
      <c r="AJ34" s="208"/>
      <c r="AK34" s="208"/>
      <c r="AL34" s="208"/>
      <c r="AM34" s="208"/>
      <c r="AN34" s="207"/>
      <c r="AO34" s="208"/>
      <c r="AP34" s="208"/>
      <c r="AQ34" s="208"/>
      <c r="AR34" s="208"/>
      <c r="AS34" s="207"/>
      <c r="AT34" s="208"/>
      <c r="AU34" s="208"/>
      <c r="AV34" s="208"/>
      <c r="AW34" s="208"/>
      <c r="AX34" s="207"/>
      <c r="AY34" s="208"/>
      <c r="AZ34" s="208"/>
      <c r="BA34" s="208"/>
      <c r="BB34" s="264"/>
    </row>
    <row r="35" spans="1:54" ht="15.75" customHeight="1" x14ac:dyDescent="0.25">
      <c r="B35" s="97"/>
      <c r="C35" s="11">
        <v>3</v>
      </c>
      <c r="D35" s="207"/>
      <c r="E35" s="208"/>
      <c r="F35" s="208"/>
      <c r="G35" s="208"/>
      <c r="H35" s="208"/>
      <c r="I35" s="207"/>
      <c r="J35" s="208"/>
      <c r="K35" s="208"/>
      <c r="L35" s="208"/>
      <c r="M35" s="208"/>
      <c r="N35" s="207"/>
      <c r="O35" s="208"/>
      <c r="P35" s="208"/>
      <c r="Q35" s="208"/>
      <c r="R35" s="208"/>
      <c r="S35" s="207"/>
      <c r="T35" s="208"/>
      <c r="U35" s="208"/>
      <c r="V35" s="208"/>
      <c r="W35" s="208"/>
      <c r="X35" s="261">
        <f t="shared" si="0"/>
        <v>0</v>
      </c>
      <c r="Y35" s="262"/>
      <c r="Z35" s="262"/>
      <c r="AA35" s="262"/>
      <c r="AB35" s="262"/>
      <c r="AC35" s="263"/>
      <c r="AD35" s="273"/>
      <c r="AE35" s="208"/>
      <c r="AF35" s="208"/>
      <c r="AG35" s="208"/>
      <c r="AH35" s="208"/>
      <c r="AI35" s="207"/>
      <c r="AJ35" s="208"/>
      <c r="AK35" s="208"/>
      <c r="AL35" s="208"/>
      <c r="AM35" s="208"/>
      <c r="AN35" s="207"/>
      <c r="AO35" s="208"/>
      <c r="AP35" s="208"/>
      <c r="AQ35" s="208"/>
      <c r="AR35" s="208"/>
      <c r="AS35" s="207"/>
      <c r="AT35" s="208"/>
      <c r="AU35" s="208"/>
      <c r="AV35" s="208"/>
      <c r="AW35" s="208"/>
      <c r="AX35" s="207"/>
      <c r="AY35" s="208"/>
      <c r="AZ35" s="208"/>
      <c r="BA35" s="208"/>
      <c r="BB35" s="264"/>
    </row>
    <row r="36" spans="1:54" ht="15.75" customHeight="1" x14ac:dyDescent="0.25">
      <c r="B36" s="259" t="s">
        <v>74</v>
      </c>
      <c r="C36" s="260"/>
      <c r="D36" s="241">
        <f>SUM(D24:H35)</f>
        <v>0</v>
      </c>
      <c r="E36" s="242"/>
      <c r="F36" s="242"/>
      <c r="G36" s="242"/>
      <c r="H36" s="242"/>
      <c r="I36" s="241">
        <f>SUM(I24:M35)</f>
        <v>0</v>
      </c>
      <c r="J36" s="242"/>
      <c r="K36" s="242"/>
      <c r="L36" s="242"/>
      <c r="M36" s="242"/>
      <c r="N36" s="241">
        <f>SUM(N24:R35)</f>
        <v>0</v>
      </c>
      <c r="O36" s="242"/>
      <c r="P36" s="242"/>
      <c r="Q36" s="242"/>
      <c r="R36" s="242"/>
      <c r="S36" s="241">
        <f>SUM(S24:W35)</f>
        <v>0</v>
      </c>
      <c r="T36" s="242"/>
      <c r="U36" s="242"/>
      <c r="V36" s="242"/>
      <c r="W36" s="242"/>
      <c r="X36" s="261">
        <f t="shared" si="0"/>
        <v>0</v>
      </c>
      <c r="Y36" s="262"/>
      <c r="Z36" s="262"/>
      <c r="AA36" s="262"/>
      <c r="AB36" s="262"/>
      <c r="AC36" s="263"/>
      <c r="AD36" s="258">
        <f>SUM(AD24:AH35)</f>
        <v>0</v>
      </c>
      <c r="AE36" s="242"/>
      <c r="AF36" s="242"/>
      <c r="AG36" s="242"/>
      <c r="AH36" s="242"/>
      <c r="AI36" s="241">
        <f>SUM(AI24:AM35)</f>
        <v>0</v>
      </c>
      <c r="AJ36" s="242"/>
      <c r="AK36" s="242"/>
      <c r="AL36" s="242"/>
      <c r="AM36" s="242"/>
      <c r="AN36" s="241">
        <f>SUM(AN24:AR35)</f>
        <v>0</v>
      </c>
      <c r="AO36" s="242"/>
      <c r="AP36" s="242"/>
      <c r="AQ36" s="242"/>
      <c r="AR36" s="242"/>
      <c r="AS36" s="241">
        <f>SUM(AS24:AW35)</f>
        <v>0</v>
      </c>
      <c r="AT36" s="242"/>
      <c r="AU36" s="242"/>
      <c r="AV36" s="242"/>
      <c r="AW36" s="242"/>
      <c r="AX36" s="241">
        <f>SUM(AX24:BB35)</f>
        <v>0</v>
      </c>
      <c r="AY36" s="242"/>
      <c r="AZ36" s="242"/>
      <c r="BA36" s="242"/>
      <c r="BB36" s="243"/>
    </row>
    <row r="37" spans="1:54" ht="15.75" customHeight="1" x14ac:dyDescent="0.25">
      <c r="B37" s="265" t="s">
        <v>78</v>
      </c>
      <c r="C37" s="266"/>
      <c r="D37" s="238">
        <f>VLOOKUP(G38,処理方法!$A$2:$B$18,2,FALSE)</f>
        <v>0</v>
      </c>
      <c r="E37" s="239"/>
      <c r="F37" s="239"/>
      <c r="G37" s="239"/>
      <c r="H37" s="240"/>
      <c r="I37" s="238">
        <f>VLOOKUP(L38,処理方法!$A$2:$B$18,2,FALSE)</f>
        <v>0</v>
      </c>
      <c r="J37" s="239"/>
      <c r="K37" s="239"/>
      <c r="L37" s="239"/>
      <c r="M37" s="240"/>
      <c r="N37" s="238">
        <f>VLOOKUP(Q38,処理方法!$A$2:$B$18,2,FALSE)</f>
        <v>0</v>
      </c>
      <c r="O37" s="239"/>
      <c r="P37" s="239"/>
      <c r="Q37" s="239"/>
      <c r="R37" s="240"/>
      <c r="S37" s="238">
        <f>VLOOKUP(V38,処理方法!$A$2:$B$18,2,FALSE)</f>
        <v>0</v>
      </c>
      <c r="T37" s="239"/>
      <c r="U37" s="239"/>
      <c r="V37" s="239"/>
      <c r="W37" s="240"/>
      <c r="X37" s="244"/>
      <c r="Y37" s="245"/>
      <c r="Z37" s="245"/>
      <c r="AA37" s="245"/>
      <c r="AB37" s="245"/>
      <c r="AC37" s="246"/>
      <c r="AD37" s="271">
        <f>VLOOKUP(AG38,処理方法!$A$2:$B$18,2,FALSE)</f>
        <v>0</v>
      </c>
      <c r="AE37" s="239"/>
      <c r="AF37" s="239"/>
      <c r="AG37" s="239"/>
      <c r="AH37" s="240"/>
      <c r="AI37" s="238">
        <f>VLOOKUP(AL38,処理方法!$A$2:$B$18,2,FALSE)</f>
        <v>0</v>
      </c>
      <c r="AJ37" s="239"/>
      <c r="AK37" s="239"/>
      <c r="AL37" s="239"/>
      <c r="AM37" s="240"/>
      <c r="AN37" s="238">
        <f>VLOOKUP(AQ38,処理方法!$A$2:$B$18,2,FALSE)</f>
        <v>0</v>
      </c>
      <c r="AO37" s="239"/>
      <c r="AP37" s="239"/>
      <c r="AQ37" s="239"/>
      <c r="AR37" s="240"/>
      <c r="AS37" s="238">
        <f>VLOOKUP(AV38,処理方法!$A$2:$B$18,2,FALSE)</f>
        <v>0</v>
      </c>
      <c r="AT37" s="239"/>
      <c r="AU37" s="239"/>
      <c r="AV37" s="239"/>
      <c r="AW37" s="240"/>
      <c r="AX37" s="238">
        <f>VLOOKUP(BA38,処理方法!$A$2:$B$18,2,FALSE)</f>
        <v>0</v>
      </c>
      <c r="AY37" s="239"/>
      <c r="AZ37" s="239"/>
      <c r="BA37" s="239"/>
      <c r="BB37" s="272"/>
    </row>
    <row r="38" spans="1:54" ht="15.75" customHeight="1" thickBot="1" x14ac:dyDescent="0.3">
      <c r="B38" s="267"/>
      <c r="C38" s="268"/>
      <c r="D38" s="234" t="s">
        <v>79</v>
      </c>
      <c r="E38" s="235"/>
      <c r="F38" s="235"/>
      <c r="G38" s="232" t="s">
        <v>288</v>
      </c>
      <c r="H38" s="233"/>
      <c r="I38" s="234" t="s">
        <v>79</v>
      </c>
      <c r="J38" s="235"/>
      <c r="K38" s="235"/>
      <c r="L38" s="232" t="s">
        <v>323</v>
      </c>
      <c r="M38" s="233"/>
      <c r="N38" s="234" t="s">
        <v>79</v>
      </c>
      <c r="O38" s="235"/>
      <c r="P38" s="235"/>
      <c r="Q38" s="232" t="s">
        <v>288</v>
      </c>
      <c r="R38" s="233"/>
      <c r="S38" s="234" t="s">
        <v>79</v>
      </c>
      <c r="T38" s="235"/>
      <c r="U38" s="235"/>
      <c r="V38" s="232" t="s">
        <v>288</v>
      </c>
      <c r="W38" s="233"/>
      <c r="X38" s="247"/>
      <c r="Y38" s="248"/>
      <c r="Z38" s="248"/>
      <c r="AA38" s="248"/>
      <c r="AB38" s="248"/>
      <c r="AC38" s="249"/>
      <c r="AD38" s="269" t="s">
        <v>79</v>
      </c>
      <c r="AE38" s="235"/>
      <c r="AF38" s="235"/>
      <c r="AG38" s="232" t="s">
        <v>288</v>
      </c>
      <c r="AH38" s="233"/>
      <c r="AI38" s="234" t="s">
        <v>79</v>
      </c>
      <c r="AJ38" s="235"/>
      <c r="AK38" s="235"/>
      <c r="AL38" s="232" t="s">
        <v>288</v>
      </c>
      <c r="AM38" s="233"/>
      <c r="AN38" s="234" t="s">
        <v>79</v>
      </c>
      <c r="AO38" s="235"/>
      <c r="AP38" s="235"/>
      <c r="AQ38" s="232" t="s">
        <v>288</v>
      </c>
      <c r="AR38" s="233"/>
      <c r="AS38" s="234" t="s">
        <v>79</v>
      </c>
      <c r="AT38" s="235"/>
      <c r="AU38" s="235"/>
      <c r="AV38" s="232" t="s">
        <v>288</v>
      </c>
      <c r="AW38" s="233"/>
      <c r="AX38" s="234" t="s">
        <v>79</v>
      </c>
      <c r="AY38" s="235"/>
      <c r="AZ38" s="235"/>
      <c r="BA38" s="232" t="s">
        <v>288</v>
      </c>
      <c r="BB38" s="270"/>
    </row>
    <row r="39" spans="1:54" ht="15.75" customHeight="1" x14ac:dyDescent="0.25">
      <c r="A39" t="s">
        <v>80</v>
      </c>
    </row>
    <row r="40" spans="1:54" ht="15.75" customHeight="1" x14ac:dyDescent="0.25">
      <c r="B40" s="59" t="s">
        <v>329</v>
      </c>
      <c r="C40" s="59"/>
      <c r="D40" s="59"/>
      <c r="E40" s="59"/>
      <c r="F40" s="231" t="s">
        <v>330</v>
      </c>
      <c r="G40" s="231"/>
    </row>
    <row r="41" spans="1:54" ht="15.75" customHeight="1" thickBot="1" x14ac:dyDescent="0.3">
      <c r="B41" s="60" t="s">
        <v>331</v>
      </c>
      <c r="C41" s="60"/>
      <c r="D41" s="60"/>
      <c r="E41" s="60"/>
      <c r="F41" s="231" t="s">
        <v>330</v>
      </c>
      <c r="G41" s="231"/>
    </row>
    <row r="42" spans="1:54" ht="15.75" customHeight="1" thickBot="1" x14ac:dyDescent="0.3">
      <c r="B42" s="255" t="s">
        <v>6</v>
      </c>
      <c r="C42" s="256"/>
      <c r="D42" s="236">
        <f>県外産業廃棄物搬入協議書!J29</f>
        <v>0</v>
      </c>
      <c r="E42" s="236"/>
      <c r="F42" s="236"/>
      <c r="G42" s="236"/>
      <c r="H42" s="236"/>
      <c r="I42" s="236"/>
      <c r="J42" s="237"/>
      <c r="K42" s="237"/>
      <c r="L42" s="237"/>
      <c r="M42" s="237"/>
      <c r="N42" s="237"/>
      <c r="O42" s="237"/>
      <c r="P42" s="237"/>
      <c r="Q42" s="210" t="s">
        <v>67</v>
      </c>
      <c r="R42" s="210"/>
      <c r="S42" s="210"/>
      <c r="T42" s="252">
        <f>県外産業廃棄物搬入協議書!J30</f>
        <v>0</v>
      </c>
      <c r="U42" s="253"/>
      <c r="V42" s="253"/>
      <c r="W42" s="253"/>
      <c r="X42" s="253"/>
      <c r="Y42" s="253"/>
      <c r="Z42" s="253"/>
      <c r="AA42" s="253"/>
      <c r="AB42" s="253"/>
      <c r="AC42" s="254"/>
    </row>
    <row r="43" spans="1:54" ht="15.75" customHeight="1" thickBot="1" x14ac:dyDescent="0.3">
      <c r="B43" s="211" t="s">
        <v>51</v>
      </c>
      <c r="C43" s="212"/>
      <c r="D43" s="212"/>
      <c r="E43" s="250">
        <f>県外産業廃棄物搬入協議書!M31</f>
        <v>0</v>
      </c>
      <c r="F43" s="250"/>
      <c r="G43" s="250"/>
      <c r="H43" s="250"/>
      <c r="I43" s="251"/>
    </row>
    <row r="44" spans="1:54" ht="15.75" customHeight="1" x14ac:dyDescent="0.25">
      <c r="A44" t="s">
        <v>81</v>
      </c>
    </row>
    <row r="45" spans="1:54" ht="15.75" customHeight="1" thickBot="1" x14ac:dyDescent="0.3">
      <c r="B45" s="257" t="s">
        <v>334</v>
      </c>
      <c r="C45" s="257"/>
      <c r="D45" s="257"/>
      <c r="E45" s="257"/>
      <c r="F45" s="257"/>
      <c r="G45" s="257"/>
      <c r="H45" s="257"/>
      <c r="I45" s="231" t="s">
        <v>330</v>
      </c>
      <c r="J45" s="231"/>
    </row>
    <row r="46" spans="1:54" ht="15.75" customHeight="1" thickBot="1" x14ac:dyDescent="0.3">
      <c r="B46" s="209" t="s">
        <v>6</v>
      </c>
      <c r="C46" s="210"/>
      <c r="D46" s="218"/>
      <c r="E46" s="219"/>
      <c r="F46" s="219"/>
      <c r="G46" s="219"/>
      <c r="H46" s="219"/>
      <c r="I46" s="219"/>
      <c r="J46" s="219"/>
      <c r="K46" s="219"/>
      <c r="L46" s="219"/>
      <c r="M46" s="219"/>
      <c r="N46" s="219"/>
      <c r="O46" s="219"/>
      <c r="P46" s="220"/>
      <c r="Q46" s="210" t="s">
        <v>67</v>
      </c>
      <c r="R46" s="210"/>
      <c r="S46" s="210"/>
      <c r="T46" s="221"/>
      <c r="U46" s="222"/>
      <c r="V46" s="222"/>
      <c r="W46" s="222"/>
      <c r="X46" s="222"/>
      <c r="Y46" s="222"/>
      <c r="Z46" s="222"/>
      <c r="AA46" s="222"/>
      <c r="AB46" s="222"/>
      <c r="AC46" s="223"/>
    </row>
    <row r="47" spans="1:54" ht="15.75" customHeight="1" thickBot="1" x14ac:dyDescent="0.3">
      <c r="P47" s="211" t="s">
        <v>68</v>
      </c>
      <c r="Q47" s="212"/>
      <c r="R47" s="212"/>
      <c r="S47" s="212"/>
      <c r="T47" s="212"/>
      <c r="U47" s="213"/>
      <c r="V47" s="214"/>
      <c r="W47" s="212" t="s">
        <v>70</v>
      </c>
      <c r="X47" s="212"/>
      <c r="Y47" s="212"/>
      <c r="Z47" s="212"/>
      <c r="AA47" s="212"/>
      <c r="AB47" s="213"/>
      <c r="AC47" s="214"/>
    </row>
    <row r="48" spans="1:54" ht="15.75" customHeight="1" thickBot="1" x14ac:dyDescent="0.3">
      <c r="B48" s="257" t="s">
        <v>335</v>
      </c>
      <c r="C48" s="257"/>
      <c r="D48" s="257"/>
      <c r="E48" s="257"/>
      <c r="F48" s="257"/>
      <c r="G48" s="257"/>
      <c r="H48" s="257"/>
      <c r="I48" s="257"/>
      <c r="J48" s="231" t="s">
        <v>330</v>
      </c>
      <c r="K48" s="231"/>
    </row>
    <row r="49" spans="2:31" ht="15.75" customHeight="1" thickBot="1" x14ac:dyDescent="0.3">
      <c r="B49" s="209" t="s">
        <v>6</v>
      </c>
      <c r="C49" s="210"/>
      <c r="D49" s="218"/>
      <c r="E49" s="219"/>
      <c r="F49" s="219"/>
      <c r="G49" s="219"/>
      <c r="H49" s="219"/>
      <c r="I49" s="219"/>
      <c r="J49" s="219"/>
      <c r="K49" s="219"/>
      <c r="L49" s="219"/>
      <c r="M49" s="219"/>
      <c r="N49" s="219"/>
      <c r="O49" s="219"/>
      <c r="P49" s="220"/>
      <c r="Q49" s="210" t="s">
        <v>67</v>
      </c>
      <c r="R49" s="210"/>
      <c r="S49" s="210"/>
      <c r="T49" s="221"/>
      <c r="U49" s="222"/>
      <c r="V49" s="222"/>
      <c r="W49" s="222"/>
      <c r="X49" s="222"/>
      <c r="Y49" s="222"/>
      <c r="Z49" s="222"/>
      <c r="AA49" s="222"/>
      <c r="AB49" s="222"/>
      <c r="AC49" s="223"/>
    </row>
    <row r="50" spans="2:31" ht="15.75" customHeight="1" thickBot="1" x14ac:dyDescent="0.3">
      <c r="P50" s="211" t="s">
        <v>68</v>
      </c>
      <c r="Q50" s="212"/>
      <c r="R50" s="212"/>
      <c r="S50" s="212"/>
      <c r="T50" s="212"/>
      <c r="U50" s="213"/>
      <c r="V50" s="214"/>
      <c r="W50" s="212" t="s">
        <v>70</v>
      </c>
      <c r="X50" s="212"/>
      <c r="Y50" s="212"/>
      <c r="Z50" s="212"/>
      <c r="AA50" s="212"/>
      <c r="AB50" s="213"/>
      <c r="AC50" s="214"/>
    </row>
    <row r="51" spans="2:31" ht="15.75" customHeight="1" thickBot="1" x14ac:dyDescent="0.3"/>
    <row r="52" spans="2:31" ht="15.75" customHeight="1" thickBot="1" x14ac:dyDescent="0.3">
      <c r="B52" s="224" t="s">
        <v>82</v>
      </c>
      <c r="C52" s="225"/>
      <c r="D52" s="225"/>
      <c r="E52" s="226"/>
      <c r="F52" s="228"/>
      <c r="G52" s="229"/>
      <c r="H52" s="229"/>
      <c r="I52" s="230"/>
      <c r="J52" s="227" t="s">
        <v>83</v>
      </c>
      <c r="K52" s="225"/>
      <c r="L52" s="225"/>
      <c r="M52" s="226"/>
      <c r="N52" s="228"/>
      <c r="O52" s="229"/>
      <c r="P52" s="229"/>
      <c r="Q52" s="230"/>
      <c r="R52" s="227" t="s">
        <v>84</v>
      </c>
      <c r="S52" s="225"/>
      <c r="T52" s="225"/>
      <c r="U52" s="226"/>
      <c r="V52" s="215">
        <f>AE52</f>
        <v>0</v>
      </c>
      <c r="W52" s="216"/>
      <c r="X52" s="216"/>
      <c r="Y52" s="216"/>
      <c r="Z52" s="217"/>
      <c r="AA52" s="34"/>
      <c r="AB52" s="34"/>
      <c r="AC52" s="34"/>
      <c r="AD52" s="34"/>
      <c r="AE52" s="37"/>
    </row>
  </sheetData>
  <sheetProtection password="F9B1" sheet="1" selectLockedCells="1"/>
  <mergeCells count="264">
    <mergeCell ref="B7:D7"/>
    <mergeCell ref="B8:D8"/>
    <mergeCell ref="E7:F7"/>
    <mergeCell ref="E8:F8"/>
    <mergeCell ref="O10:Q10"/>
    <mergeCell ref="R10:AC10"/>
    <mergeCell ref="T16:V16"/>
    <mergeCell ref="B13:C13"/>
    <mergeCell ref="W13:AA13"/>
    <mergeCell ref="AB13:AC13"/>
    <mergeCell ref="W16:AA16"/>
    <mergeCell ref="AB16:AC16"/>
    <mergeCell ref="Q13:S13"/>
    <mergeCell ref="T13:V13"/>
    <mergeCell ref="D13:P13"/>
    <mergeCell ref="B16:C16"/>
    <mergeCell ref="D16:P16"/>
    <mergeCell ref="Q16:S16"/>
    <mergeCell ref="G15:H15"/>
    <mergeCell ref="G3:W3"/>
    <mergeCell ref="S5:U5"/>
    <mergeCell ref="V5:W5"/>
    <mergeCell ref="O7:Q7"/>
    <mergeCell ref="R7:AC7"/>
    <mergeCell ref="O11:Q11"/>
    <mergeCell ref="R11:AC11"/>
    <mergeCell ref="O8:Q8"/>
    <mergeCell ref="R8:AC8"/>
    <mergeCell ref="O9:Q9"/>
    <mergeCell ref="R9:AC9"/>
    <mergeCell ref="G17:H17"/>
    <mergeCell ref="B48:I48"/>
    <mergeCell ref="B19:D19"/>
    <mergeCell ref="E19:I19"/>
    <mergeCell ref="E22:H22"/>
    <mergeCell ref="J22:M22"/>
    <mergeCell ref="T18:V18"/>
    <mergeCell ref="W18:AA18"/>
    <mergeCell ref="AY22:BB22"/>
    <mergeCell ref="AE22:AH22"/>
    <mergeCell ref="O22:R22"/>
    <mergeCell ref="T22:W22"/>
    <mergeCell ref="AJ22:AM22"/>
    <mergeCell ref="AO22:AR22"/>
    <mergeCell ref="AT22:AW22"/>
    <mergeCell ref="AB18:AC18"/>
    <mergeCell ref="B18:C18"/>
    <mergeCell ref="D18:P18"/>
    <mergeCell ref="Q18:S18"/>
    <mergeCell ref="AI23:AK23"/>
    <mergeCell ref="AL23:AM23"/>
    <mergeCell ref="AX23:AZ23"/>
    <mergeCell ref="BA23:BB23"/>
    <mergeCell ref="X22:AC23"/>
    <mergeCell ref="B21:C22"/>
    <mergeCell ref="D21:AC21"/>
    <mergeCell ref="AN23:AP23"/>
    <mergeCell ref="AQ23:AR23"/>
    <mergeCell ref="AS23:AU23"/>
    <mergeCell ref="AV23:AW23"/>
    <mergeCell ref="AD23:AF23"/>
    <mergeCell ref="AD21:BB21"/>
    <mergeCell ref="D23:F23"/>
    <mergeCell ref="G23:H23"/>
    <mergeCell ref="I23:K23"/>
    <mergeCell ref="L23:M23"/>
    <mergeCell ref="AG23:AH23"/>
    <mergeCell ref="N23:P23"/>
    <mergeCell ref="Q23:R23"/>
    <mergeCell ref="S23:U23"/>
    <mergeCell ref="V23:W23"/>
    <mergeCell ref="D24:H24"/>
    <mergeCell ref="D25:H25"/>
    <mergeCell ref="D26:H26"/>
    <mergeCell ref="D27:H27"/>
    <mergeCell ref="D28:H28"/>
    <mergeCell ref="D29:H29"/>
    <mergeCell ref="D30:H30"/>
    <mergeCell ref="D33:H33"/>
    <mergeCell ref="D34:H34"/>
    <mergeCell ref="D31:H31"/>
    <mergeCell ref="D32:H32"/>
    <mergeCell ref="I34:M34"/>
    <mergeCell ref="I30:M30"/>
    <mergeCell ref="I31:M31"/>
    <mergeCell ref="N26:R26"/>
    <mergeCell ref="I24:M24"/>
    <mergeCell ref="I25:M25"/>
    <mergeCell ref="I26:M26"/>
    <mergeCell ref="I27:M27"/>
    <mergeCell ref="I32:M32"/>
    <mergeCell ref="N25:R25"/>
    <mergeCell ref="I28:M28"/>
    <mergeCell ref="I29:M29"/>
    <mergeCell ref="N29:R29"/>
    <mergeCell ref="S29:W29"/>
    <mergeCell ref="X29:AC29"/>
    <mergeCell ref="AD25:AH25"/>
    <mergeCell ref="AD24:AH24"/>
    <mergeCell ref="AD29:AH29"/>
    <mergeCell ref="I33:M33"/>
    <mergeCell ref="AI24:AM24"/>
    <mergeCell ref="N24:R24"/>
    <mergeCell ref="S24:W24"/>
    <mergeCell ref="X24:AC24"/>
    <mergeCell ref="AN26:AR26"/>
    <mergeCell ref="AS26:AW26"/>
    <mergeCell ref="AX24:BB24"/>
    <mergeCell ref="AI25:AM25"/>
    <mergeCell ref="AN25:AR25"/>
    <mergeCell ref="AS25:AW25"/>
    <mergeCell ref="AX25:BB25"/>
    <mergeCell ref="AX26:BB26"/>
    <mergeCell ref="AN24:AR24"/>
    <mergeCell ref="AS24:AW24"/>
    <mergeCell ref="S26:W26"/>
    <mergeCell ref="X26:AC26"/>
    <mergeCell ref="S25:W25"/>
    <mergeCell ref="X25:AC25"/>
    <mergeCell ref="AN27:AR27"/>
    <mergeCell ref="AS27:AW27"/>
    <mergeCell ref="AX27:BB27"/>
    <mergeCell ref="N27:R27"/>
    <mergeCell ref="S27:W27"/>
    <mergeCell ref="X27:AC27"/>
    <mergeCell ref="AD27:AH27"/>
    <mergeCell ref="AD26:AH26"/>
    <mergeCell ref="X28:AC28"/>
    <mergeCell ref="AD28:AH28"/>
    <mergeCell ref="AI28:AM28"/>
    <mergeCell ref="AI27:AM27"/>
    <mergeCell ref="AI26:AM26"/>
    <mergeCell ref="AN28:AR28"/>
    <mergeCell ref="AS28:AW28"/>
    <mergeCell ref="AX28:BB28"/>
    <mergeCell ref="N28:R28"/>
    <mergeCell ref="S28:W28"/>
    <mergeCell ref="AI29:AM29"/>
    <mergeCell ref="AN29:AR29"/>
    <mergeCell ref="AS29:AW29"/>
    <mergeCell ref="AX29:BB29"/>
    <mergeCell ref="N30:R30"/>
    <mergeCell ref="S30:W30"/>
    <mergeCell ref="X30:AC30"/>
    <mergeCell ref="AD30:AH30"/>
    <mergeCell ref="AI30:AM30"/>
    <mergeCell ref="AN30:AR30"/>
    <mergeCell ref="AS30:AW30"/>
    <mergeCell ref="AX30:BB30"/>
    <mergeCell ref="AI31:AM31"/>
    <mergeCell ref="AN31:AR31"/>
    <mergeCell ref="AS31:AW31"/>
    <mergeCell ref="AX31:BB31"/>
    <mergeCell ref="N31:R31"/>
    <mergeCell ref="S31:W31"/>
    <mergeCell ref="X31:AC31"/>
    <mergeCell ref="AD31:AH31"/>
    <mergeCell ref="AI32:AM32"/>
    <mergeCell ref="AN32:AR32"/>
    <mergeCell ref="AS32:AW32"/>
    <mergeCell ref="AX32:BB32"/>
    <mergeCell ref="N32:R32"/>
    <mergeCell ref="S32:W32"/>
    <mergeCell ref="X32:AC32"/>
    <mergeCell ref="AD32:AH32"/>
    <mergeCell ref="AI33:AM33"/>
    <mergeCell ref="AN33:AR33"/>
    <mergeCell ref="AS33:AW33"/>
    <mergeCell ref="AX33:BB33"/>
    <mergeCell ref="N33:R33"/>
    <mergeCell ref="S33:W33"/>
    <mergeCell ref="X33:AC33"/>
    <mergeCell ref="AD33:AH33"/>
    <mergeCell ref="AG38:AH38"/>
    <mergeCell ref="AI38:AK38"/>
    <mergeCell ref="AN34:AR34"/>
    <mergeCell ref="AS34:AW34"/>
    <mergeCell ref="AX34:BB34"/>
    <mergeCell ref="N34:R34"/>
    <mergeCell ref="S34:W34"/>
    <mergeCell ref="X34:AC34"/>
    <mergeCell ref="AD34:AH34"/>
    <mergeCell ref="S35:W35"/>
    <mergeCell ref="X35:AC35"/>
    <mergeCell ref="AD35:AH35"/>
    <mergeCell ref="AI34:AM34"/>
    <mergeCell ref="AI35:AM35"/>
    <mergeCell ref="AN36:AR36"/>
    <mergeCell ref="AS37:AW37"/>
    <mergeCell ref="I35:M35"/>
    <mergeCell ref="S36:W36"/>
    <mergeCell ref="X36:AC36"/>
    <mergeCell ref="AS35:AW35"/>
    <mergeCell ref="AX35:BB35"/>
    <mergeCell ref="B37:C38"/>
    <mergeCell ref="D38:F38"/>
    <mergeCell ref="G38:H38"/>
    <mergeCell ref="I38:K38"/>
    <mergeCell ref="D37:H37"/>
    <mergeCell ref="I37:M37"/>
    <mergeCell ref="AD38:AF38"/>
    <mergeCell ref="L38:M38"/>
    <mergeCell ref="AV38:AW38"/>
    <mergeCell ref="AX38:AZ38"/>
    <mergeCell ref="BA38:BB38"/>
    <mergeCell ref="AD37:AH37"/>
    <mergeCell ref="AI37:AM37"/>
    <mergeCell ref="AX37:BB37"/>
    <mergeCell ref="AN38:AP38"/>
    <mergeCell ref="AI36:AM36"/>
    <mergeCell ref="AN35:AR35"/>
    <mergeCell ref="D35:H35"/>
    <mergeCell ref="D36:H36"/>
    <mergeCell ref="AS36:AW36"/>
    <mergeCell ref="AX36:BB36"/>
    <mergeCell ref="AQ38:AR38"/>
    <mergeCell ref="AS38:AU38"/>
    <mergeCell ref="B46:C46"/>
    <mergeCell ref="Q46:S46"/>
    <mergeCell ref="X37:AC38"/>
    <mergeCell ref="B43:D43"/>
    <mergeCell ref="E43:I43"/>
    <mergeCell ref="T42:AC42"/>
    <mergeCell ref="B42:C42"/>
    <mergeCell ref="N37:R37"/>
    <mergeCell ref="S37:W37"/>
    <mergeCell ref="B45:H45"/>
    <mergeCell ref="N36:R36"/>
    <mergeCell ref="I36:M36"/>
    <mergeCell ref="AD36:AH36"/>
    <mergeCell ref="B36:C36"/>
    <mergeCell ref="AB50:AC50"/>
    <mergeCell ref="D49:P49"/>
    <mergeCell ref="F40:G40"/>
    <mergeCell ref="F41:G41"/>
    <mergeCell ref="D42:P42"/>
    <mergeCell ref="I45:J45"/>
    <mergeCell ref="N38:P38"/>
    <mergeCell ref="AN37:AR37"/>
    <mergeCell ref="AL38:AM38"/>
    <mergeCell ref="N35:R35"/>
    <mergeCell ref="B49:C49"/>
    <mergeCell ref="Q49:S49"/>
    <mergeCell ref="P50:T50"/>
    <mergeCell ref="U50:V50"/>
    <mergeCell ref="V52:Z52"/>
    <mergeCell ref="D46:P46"/>
    <mergeCell ref="T46:AC46"/>
    <mergeCell ref="T49:AC49"/>
    <mergeCell ref="B52:E52"/>
    <mergeCell ref="J52:M52"/>
    <mergeCell ref="R52:U52"/>
    <mergeCell ref="F52:I52"/>
    <mergeCell ref="N52:Q52"/>
    <mergeCell ref="W50:AA50"/>
    <mergeCell ref="J48:K48"/>
    <mergeCell ref="W47:AA47"/>
    <mergeCell ref="AB47:AC47"/>
    <mergeCell ref="P47:T47"/>
    <mergeCell ref="U47:V47"/>
    <mergeCell ref="Q42:S42"/>
    <mergeCell ref="V38:W38"/>
    <mergeCell ref="Q38:R38"/>
    <mergeCell ref="S38:U38"/>
  </mergeCells>
  <phoneticPr fontId="2"/>
  <dataValidations count="5">
    <dataValidation imeMode="on" allowBlank="1" showInputMessage="1" showErrorMessage="1" sqref="D16:P16 D46:AC46 D49:AC49"/>
    <dataValidation type="textLength" imeMode="off" operator="equal" allowBlank="1" showInputMessage="1" showErrorMessage="1" sqref="G23:H23 L23:M23 Q23:R23 V23:W23 AG23:AH23 AL23:AM23 AQ23:AR23 AV23:AW23 BA23:BB23">
      <formula1>4</formula1>
    </dataValidation>
    <dataValidation type="textLength" imeMode="off" operator="equal" allowBlank="1" showInputMessage="1" showErrorMessage="1" sqref="G38:H38 L38:M38 Q38:R38 V38:W38 AG38:AH38 AL38:AM38 AQ38:AR38 AV38:AW38 BA38:BB38">
      <formula1>2</formula1>
    </dataValidation>
    <dataValidation imeMode="off" allowBlank="1" showInputMessage="1" showErrorMessage="1" sqref="D24:W35 AD24:BB35 U47:AC47 U50:AC50 F52:Q52"/>
    <dataValidation type="textLength" imeMode="off" operator="equal" allowBlank="1" showInputMessage="1" showErrorMessage="1" sqref="AE52">
      <formula1>6</formula1>
    </dataValidation>
  </dataValidations>
  <pageMargins left="0.75" right="0.75" top="0.57999999999999996" bottom="0.43" header="0.27" footer="0.26"/>
  <pageSetup paperSize="9" scale="94" orientation="portrait" horizontalDpi="300" verticalDpi="300" r:id="rId1"/>
  <headerFooter alignWithMargins="0"/>
  <colBreaks count="1" manualBreakCount="1">
    <brk id="2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1"/>
  </sheetPr>
  <dimension ref="A1:B48"/>
  <sheetViews>
    <sheetView workbookViewId="0"/>
  </sheetViews>
  <sheetFormatPr defaultRowHeight="12.75" x14ac:dyDescent="0.25"/>
  <cols>
    <col min="1" max="1" width="14.3984375" style="19" customWidth="1"/>
    <col min="2" max="2" width="11.3984375" style="19" customWidth="1"/>
  </cols>
  <sheetData>
    <row r="1" spans="1:2" x14ac:dyDescent="0.2">
      <c r="A1" s="23" t="s">
        <v>68</v>
      </c>
      <c r="B1" s="24" t="s">
        <v>282</v>
      </c>
    </row>
    <row r="2" spans="1:2" x14ac:dyDescent="0.2">
      <c r="A2" s="17" t="s">
        <v>193</v>
      </c>
      <c r="B2" s="21" t="s">
        <v>194</v>
      </c>
    </row>
    <row r="3" spans="1:2" x14ac:dyDescent="0.2">
      <c r="A3" s="17" t="s">
        <v>195</v>
      </c>
      <c r="B3" s="21" t="s">
        <v>196</v>
      </c>
    </row>
    <row r="4" spans="1:2" x14ac:dyDescent="0.2">
      <c r="A4" s="17" t="s">
        <v>197</v>
      </c>
      <c r="B4" s="21" t="s">
        <v>198</v>
      </c>
    </row>
    <row r="5" spans="1:2" x14ac:dyDescent="0.2">
      <c r="A5" s="17" t="s">
        <v>199</v>
      </c>
      <c r="B5" s="21" t="s">
        <v>200</v>
      </c>
    </row>
    <row r="6" spans="1:2" x14ac:dyDescent="0.2">
      <c r="A6" s="17" t="s">
        <v>201</v>
      </c>
      <c r="B6" s="21" t="s">
        <v>202</v>
      </c>
    </row>
    <row r="7" spans="1:2" x14ac:dyDescent="0.2">
      <c r="A7" s="17" t="s">
        <v>203</v>
      </c>
      <c r="B7" s="21" t="s">
        <v>204</v>
      </c>
    </row>
    <row r="8" spans="1:2" x14ac:dyDescent="0.2">
      <c r="A8" s="17" t="s">
        <v>205</v>
      </c>
      <c r="B8" s="21" t="s">
        <v>206</v>
      </c>
    </row>
    <row r="9" spans="1:2" x14ac:dyDescent="0.2">
      <c r="A9" s="17" t="s">
        <v>207</v>
      </c>
      <c r="B9" s="21" t="s">
        <v>208</v>
      </c>
    </row>
    <row r="10" spans="1:2" x14ac:dyDescent="0.2">
      <c r="A10" s="17" t="s">
        <v>209</v>
      </c>
      <c r="B10" s="21" t="s">
        <v>210</v>
      </c>
    </row>
    <row r="11" spans="1:2" x14ac:dyDescent="0.2">
      <c r="A11" s="17" t="s">
        <v>211</v>
      </c>
      <c r="B11" s="21" t="s">
        <v>212</v>
      </c>
    </row>
    <row r="12" spans="1:2" x14ac:dyDescent="0.2">
      <c r="A12" s="17" t="s">
        <v>213</v>
      </c>
      <c r="B12" s="21" t="s">
        <v>214</v>
      </c>
    </row>
    <row r="13" spans="1:2" x14ac:dyDescent="0.2">
      <c r="A13" s="17" t="s">
        <v>215</v>
      </c>
      <c r="B13" s="21" t="s">
        <v>216</v>
      </c>
    </row>
    <row r="14" spans="1:2" x14ac:dyDescent="0.2">
      <c r="A14" s="17" t="s">
        <v>217</v>
      </c>
      <c r="B14" s="21" t="s">
        <v>218</v>
      </c>
    </row>
    <row r="15" spans="1:2" x14ac:dyDescent="0.2">
      <c r="A15" s="17" t="s">
        <v>219</v>
      </c>
      <c r="B15" s="21" t="s">
        <v>220</v>
      </c>
    </row>
    <row r="16" spans="1:2" x14ac:dyDescent="0.2">
      <c r="A16" s="17" t="s">
        <v>221</v>
      </c>
      <c r="B16" s="21" t="s">
        <v>340</v>
      </c>
    </row>
    <row r="17" spans="1:2" x14ac:dyDescent="0.2">
      <c r="A17" s="17" t="s">
        <v>222</v>
      </c>
      <c r="B17" s="21" t="s">
        <v>223</v>
      </c>
    </row>
    <row r="18" spans="1:2" x14ac:dyDescent="0.2">
      <c r="A18" s="17" t="s">
        <v>224</v>
      </c>
      <c r="B18" s="21" t="s">
        <v>225</v>
      </c>
    </row>
    <row r="19" spans="1:2" x14ac:dyDescent="0.2">
      <c r="A19" s="17" t="s">
        <v>226</v>
      </c>
      <c r="B19" s="21" t="s">
        <v>227</v>
      </c>
    </row>
    <row r="20" spans="1:2" x14ac:dyDescent="0.2">
      <c r="A20" s="17" t="s">
        <v>228</v>
      </c>
      <c r="B20" s="21" t="s">
        <v>229</v>
      </c>
    </row>
    <row r="21" spans="1:2" x14ac:dyDescent="0.2">
      <c r="A21" s="17" t="s">
        <v>230</v>
      </c>
      <c r="B21" s="21" t="s">
        <v>231</v>
      </c>
    </row>
    <row r="22" spans="1:2" x14ac:dyDescent="0.2">
      <c r="A22" s="17" t="s">
        <v>232</v>
      </c>
      <c r="B22" s="21" t="s">
        <v>233</v>
      </c>
    </row>
    <row r="23" spans="1:2" x14ac:dyDescent="0.2">
      <c r="A23" s="17" t="s">
        <v>234</v>
      </c>
      <c r="B23" s="21" t="s">
        <v>235</v>
      </c>
    </row>
    <row r="24" spans="1:2" x14ac:dyDescent="0.2">
      <c r="A24" s="17" t="s">
        <v>236</v>
      </c>
      <c r="B24" s="21" t="s">
        <v>237</v>
      </c>
    </row>
    <row r="25" spans="1:2" x14ac:dyDescent="0.2">
      <c r="A25" s="17" t="s">
        <v>238</v>
      </c>
      <c r="B25" s="21" t="s">
        <v>239</v>
      </c>
    </row>
    <row r="26" spans="1:2" x14ac:dyDescent="0.2">
      <c r="A26" s="17" t="s">
        <v>240</v>
      </c>
      <c r="B26" s="21" t="s">
        <v>241</v>
      </c>
    </row>
    <row r="27" spans="1:2" x14ac:dyDescent="0.2">
      <c r="A27" s="17" t="s">
        <v>242</v>
      </c>
      <c r="B27" s="21" t="s">
        <v>317</v>
      </c>
    </row>
    <row r="28" spans="1:2" x14ac:dyDescent="0.2">
      <c r="A28" s="17" t="s">
        <v>243</v>
      </c>
      <c r="B28" s="21" t="s">
        <v>244</v>
      </c>
    </row>
    <row r="29" spans="1:2" x14ac:dyDescent="0.2">
      <c r="A29" s="17" t="s">
        <v>245</v>
      </c>
      <c r="B29" s="21" t="s">
        <v>318</v>
      </c>
    </row>
    <row r="30" spans="1:2" x14ac:dyDescent="0.2">
      <c r="A30" s="17" t="s">
        <v>246</v>
      </c>
      <c r="B30" s="21" t="s">
        <v>247</v>
      </c>
    </row>
    <row r="31" spans="1:2" x14ac:dyDescent="0.2">
      <c r="A31" s="17" t="s">
        <v>248</v>
      </c>
      <c r="B31" s="21" t="s">
        <v>249</v>
      </c>
    </row>
    <row r="32" spans="1:2" x14ac:dyDescent="0.2">
      <c r="A32" s="17" t="s">
        <v>250</v>
      </c>
      <c r="B32" s="21" t="s">
        <v>251</v>
      </c>
    </row>
    <row r="33" spans="1:2" x14ac:dyDescent="0.2">
      <c r="A33" s="17" t="s">
        <v>252</v>
      </c>
      <c r="B33" s="21" t="s">
        <v>253</v>
      </c>
    </row>
    <row r="34" spans="1:2" x14ac:dyDescent="0.2">
      <c r="A34" s="17" t="s">
        <v>254</v>
      </c>
      <c r="B34" s="21" t="s">
        <v>255</v>
      </c>
    </row>
    <row r="35" spans="1:2" x14ac:dyDescent="0.2">
      <c r="A35" s="17" t="s">
        <v>256</v>
      </c>
      <c r="B35" s="21" t="s">
        <v>257</v>
      </c>
    </row>
    <row r="36" spans="1:2" x14ac:dyDescent="0.2">
      <c r="A36" s="17" t="s">
        <v>258</v>
      </c>
      <c r="B36" s="21" t="s">
        <v>259</v>
      </c>
    </row>
    <row r="37" spans="1:2" x14ac:dyDescent="0.2">
      <c r="A37" s="17" t="s">
        <v>260</v>
      </c>
      <c r="B37" s="21" t="s">
        <v>261</v>
      </c>
    </row>
    <row r="38" spans="1:2" x14ac:dyDescent="0.2">
      <c r="A38" s="17" t="s">
        <v>262</v>
      </c>
      <c r="B38" s="21" t="s">
        <v>263</v>
      </c>
    </row>
    <row r="39" spans="1:2" x14ac:dyDescent="0.2">
      <c r="A39" s="17" t="s">
        <v>264</v>
      </c>
      <c r="B39" s="21" t="s">
        <v>265</v>
      </c>
    </row>
    <row r="40" spans="1:2" x14ac:dyDescent="0.2">
      <c r="A40" s="17" t="s">
        <v>266</v>
      </c>
      <c r="B40" s="21" t="s">
        <v>267</v>
      </c>
    </row>
    <row r="41" spans="1:2" x14ac:dyDescent="0.2">
      <c r="A41" s="17" t="s">
        <v>268</v>
      </c>
      <c r="B41" s="21" t="s">
        <v>269</v>
      </c>
    </row>
    <row r="42" spans="1:2" x14ac:dyDescent="0.2">
      <c r="A42" s="17" t="s">
        <v>270</v>
      </c>
      <c r="B42" s="21" t="s">
        <v>271</v>
      </c>
    </row>
    <row r="43" spans="1:2" x14ac:dyDescent="0.2">
      <c r="A43" s="17" t="s">
        <v>272</v>
      </c>
      <c r="B43" s="21" t="s">
        <v>273</v>
      </c>
    </row>
    <row r="44" spans="1:2" x14ac:dyDescent="0.2">
      <c r="A44" s="17" t="s">
        <v>274</v>
      </c>
      <c r="B44" s="21" t="s">
        <v>275</v>
      </c>
    </row>
    <row r="45" spans="1:2" x14ac:dyDescent="0.2">
      <c r="A45" s="17" t="s">
        <v>276</v>
      </c>
      <c r="B45" s="21" t="s">
        <v>277</v>
      </c>
    </row>
    <row r="46" spans="1:2" x14ac:dyDescent="0.2">
      <c r="A46" s="17" t="s">
        <v>278</v>
      </c>
      <c r="B46" s="21" t="s">
        <v>279</v>
      </c>
    </row>
    <row r="47" spans="1:2" ht="13.15" thickBot="1" x14ac:dyDescent="0.25">
      <c r="A47" s="18" t="s">
        <v>280</v>
      </c>
      <c r="B47" s="22" t="s">
        <v>281</v>
      </c>
    </row>
    <row r="48" spans="1:2" ht="13.15" thickBot="1" x14ac:dyDescent="0.25">
      <c r="A48" s="25" t="s">
        <v>287</v>
      </c>
    </row>
  </sheetData>
  <sheetProtection password="F9B1" sheet="1" selectLockedCells="1"/>
  <phoneticPr fontId="2"/>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1"/>
  </sheetPr>
  <dimension ref="A1:B43"/>
  <sheetViews>
    <sheetView workbookViewId="0"/>
  </sheetViews>
  <sheetFormatPr defaultRowHeight="12.75" x14ac:dyDescent="0.25"/>
  <cols>
    <col min="1" max="1" width="13.86328125" style="19" customWidth="1"/>
    <col min="2" max="2" width="18.59765625" style="19" customWidth="1"/>
  </cols>
  <sheetData>
    <row r="1" spans="1:2" x14ac:dyDescent="0.2">
      <c r="A1" s="23" t="s">
        <v>76</v>
      </c>
      <c r="B1" s="24" t="s">
        <v>192</v>
      </c>
    </row>
    <row r="2" spans="1:2" x14ac:dyDescent="0.2">
      <c r="A2" s="17" t="s">
        <v>114</v>
      </c>
      <c r="B2" s="21" t="s">
        <v>115</v>
      </c>
    </row>
    <row r="3" spans="1:2" x14ac:dyDescent="0.2">
      <c r="A3" s="17" t="s">
        <v>116</v>
      </c>
      <c r="B3" s="21" t="s">
        <v>117</v>
      </c>
    </row>
    <row r="4" spans="1:2" x14ac:dyDescent="0.2">
      <c r="A4" s="17" t="s">
        <v>118</v>
      </c>
      <c r="B4" s="21" t="s">
        <v>119</v>
      </c>
    </row>
    <row r="5" spans="1:2" x14ac:dyDescent="0.2">
      <c r="A5" s="17" t="s">
        <v>120</v>
      </c>
      <c r="B5" s="21" t="s">
        <v>121</v>
      </c>
    </row>
    <row r="6" spans="1:2" x14ac:dyDescent="0.2">
      <c r="A6" s="17" t="s">
        <v>122</v>
      </c>
      <c r="B6" s="21" t="s">
        <v>123</v>
      </c>
    </row>
    <row r="7" spans="1:2" x14ac:dyDescent="0.2">
      <c r="A7" s="17" t="s">
        <v>124</v>
      </c>
      <c r="B7" s="21" t="s">
        <v>125</v>
      </c>
    </row>
    <row r="8" spans="1:2" x14ac:dyDescent="0.2">
      <c r="A8" s="17" t="s">
        <v>126</v>
      </c>
      <c r="B8" s="21" t="s">
        <v>127</v>
      </c>
    </row>
    <row r="9" spans="1:2" x14ac:dyDescent="0.2">
      <c r="A9" s="17" t="s">
        <v>128</v>
      </c>
      <c r="B9" s="21" t="s">
        <v>129</v>
      </c>
    </row>
    <row r="10" spans="1:2" x14ac:dyDescent="0.2">
      <c r="A10" s="17" t="s">
        <v>130</v>
      </c>
      <c r="B10" s="21" t="s">
        <v>131</v>
      </c>
    </row>
    <row r="11" spans="1:2" x14ac:dyDescent="0.2">
      <c r="A11" s="17" t="s">
        <v>132</v>
      </c>
      <c r="B11" s="21" t="s">
        <v>133</v>
      </c>
    </row>
    <row r="12" spans="1:2" x14ac:dyDescent="0.2">
      <c r="A12" s="17" t="s">
        <v>134</v>
      </c>
      <c r="B12" s="21" t="s">
        <v>135</v>
      </c>
    </row>
    <row r="13" spans="1:2" x14ac:dyDescent="0.2">
      <c r="A13" s="17" t="s">
        <v>136</v>
      </c>
      <c r="B13" s="21" t="s">
        <v>137</v>
      </c>
    </row>
    <row r="14" spans="1:2" x14ac:dyDescent="0.2">
      <c r="A14" s="17" t="s">
        <v>138</v>
      </c>
      <c r="B14" s="21" t="s">
        <v>139</v>
      </c>
    </row>
    <row r="15" spans="1:2" x14ac:dyDescent="0.2">
      <c r="A15" s="17" t="s">
        <v>140</v>
      </c>
      <c r="B15" s="21" t="s">
        <v>141</v>
      </c>
    </row>
    <row r="16" spans="1:2" x14ac:dyDescent="0.2">
      <c r="A16" s="17" t="s">
        <v>142</v>
      </c>
      <c r="B16" s="21" t="s">
        <v>143</v>
      </c>
    </row>
    <row r="17" spans="1:2" x14ac:dyDescent="0.2">
      <c r="A17" s="17" t="s">
        <v>144</v>
      </c>
      <c r="B17" s="21" t="s">
        <v>145</v>
      </c>
    </row>
    <row r="18" spans="1:2" x14ac:dyDescent="0.2">
      <c r="A18" s="17" t="s">
        <v>146</v>
      </c>
      <c r="B18" s="21" t="s">
        <v>147</v>
      </c>
    </row>
    <row r="19" spans="1:2" x14ac:dyDescent="0.2">
      <c r="A19" s="17" t="s">
        <v>148</v>
      </c>
      <c r="B19" s="21" t="s">
        <v>149</v>
      </c>
    </row>
    <row r="20" spans="1:2" x14ac:dyDescent="0.2">
      <c r="A20" s="17" t="s">
        <v>150</v>
      </c>
      <c r="B20" s="21" t="s">
        <v>151</v>
      </c>
    </row>
    <row r="21" spans="1:2" x14ac:dyDescent="0.2">
      <c r="A21" s="17" t="s">
        <v>152</v>
      </c>
      <c r="B21" s="21" t="s">
        <v>153</v>
      </c>
    </row>
    <row r="22" spans="1:2" x14ac:dyDescent="0.2">
      <c r="A22" s="17" t="s">
        <v>154</v>
      </c>
      <c r="B22" s="21" t="s">
        <v>155</v>
      </c>
    </row>
    <row r="23" spans="1:2" x14ac:dyDescent="0.2">
      <c r="A23" s="17" t="s">
        <v>156</v>
      </c>
      <c r="B23" s="21" t="s">
        <v>157</v>
      </c>
    </row>
    <row r="24" spans="1:2" x14ac:dyDescent="0.2">
      <c r="A24" s="17" t="s">
        <v>158</v>
      </c>
      <c r="B24" s="21" t="s">
        <v>159</v>
      </c>
    </row>
    <row r="25" spans="1:2" x14ac:dyDescent="0.2">
      <c r="A25" s="17" t="s">
        <v>160</v>
      </c>
      <c r="B25" s="21" t="s">
        <v>161</v>
      </c>
    </row>
    <row r="26" spans="1:2" x14ac:dyDescent="0.2">
      <c r="A26" s="17" t="s">
        <v>162</v>
      </c>
      <c r="B26" s="21" t="s">
        <v>319</v>
      </c>
    </row>
    <row r="27" spans="1:2" x14ac:dyDescent="0.2">
      <c r="A27" s="17" t="s">
        <v>163</v>
      </c>
      <c r="B27" s="21" t="s">
        <v>320</v>
      </c>
    </row>
    <row r="28" spans="1:2" x14ac:dyDescent="0.2">
      <c r="A28" s="17" t="s">
        <v>164</v>
      </c>
      <c r="B28" s="21" t="s">
        <v>321</v>
      </c>
    </row>
    <row r="29" spans="1:2" x14ac:dyDescent="0.2">
      <c r="A29" s="17" t="s">
        <v>165</v>
      </c>
      <c r="B29" s="21" t="s">
        <v>285</v>
      </c>
    </row>
    <row r="30" spans="1:2" x14ac:dyDescent="0.2">
      <c r="A30" s="17" t="s">
        <v>166</v>
      </c>
      <c r="B30" s="21" t="s">
        <v>167</v>
      </c>
    </row>
    <row r="31" spans="1:2" x14ac:dyDescent="0.2">
      <c r="A31" s="17" t="s">
        <v>168</v>
      </c>
      <c r="B31" s="21" t="s">
        <v>169</v>
      </c>
    </row>
    <row r="32" spans="1:2" x14ac:dyDescent="0.2">
      <c r="A32" s="17" t="s">
        <v>170</v>
      </c>
      <c r="B32" s="21" t="s">
        <v>171</v>
      </c>
    </row>
    <row r="33" spans="1:2" x14ac:dyDescent="0.2">
      <c r="A33" s="17" t="s">
        <v>172</v>
      </c>
      <c r="B33" s="21" t="s">
        <v>173</v>
      </c>
    </row>
    <row r="34" spans="1:2" x14ac:dyDescent="0.2">
      <c r="A34" s="17" t="s">
        <v>174</v>
      </c>
      <c r="B34" s="21" t="s">
        <v>175</v>
      </c>
    </row>
    <row r="35" spans="1:2" x14ac:dyDescent="0.2">
      <c r="A35" s="17" t="s">
        <v>176</v>
      </c>
      <c r="B35" s="21" t="s">
        <v>177</v>
      </c>
    </row>
    <row r="36" spans="1:2" x14ac:dyDescent="0.2">
      <c r="A36" s="17" t="s">
        <v>178</v>
      </c>
      <c r="B36" s="21" t="s">
        <v>179</v>
      </c>
    </row>
    <row r="37" spans="1:2" x14ac:dyDescent="0.2">
      <c r="A37" s="17" t="s">
        <v>180</v>
      </c>
      <c r="B37" s="21" t="s">
        <v>181</v>
      </c>
    </row>
    <row r="38" spans="1:2" x14ac:dyDescent="0.2">
      <c r="A38" s="17" t="s">
        <v>182</v>
      </c>
      <c r="B38" s="21" t="s">
        <v>183</v>
      </c>
    </row>
    <row r="39" spans="1:2" x14ac:dyDescent="0.2">
      <c r="A39" s="17" t="s">
        <v>184</v>
      </c>
      <c r="B39" s="21" t="s">
        <v>185</v>
      </c>
    </row>
    <row r="40" spans="1:2" x14ac:dyDescent="0.2">
      <c r="A40" s="17" t="s">
        <v>186</v>
      </c>
      <c r="B40" s="21" t="s">
        <v>187</v>
      </c>
    </row>
    <row r="41" spans="1:2" x14ac:dyDescent="0.2">
      <c r="A41" s="17" t="s">
        <v>188</v>
      </c>
      <c r="B41" s="21" t="s">
        <v>189</v>
      </c>
    </row>
    <row r="42" spans="1:2" ht="13.15" thickBot="1" x14ac:dyDescent="0.25">
      <c r="A42" s="18" t="s">
        <v>190</v>
      </c>
      <c r="B42" s="22" t="s">
        <v>191</v>
      </c>
    </row>
    <row r="43" spans="1:2" ht="13.15" thickBot="1" x14ac:dyDescent="0.25">
      <c r="A43" s="25" t="s">
        <v>286</v>
      </c>
      <c r="B43" s="26"/>
    </row>
  </sheetData>
  <sheetProtection password="F9B1" sheet="1" objects="1" scenarios="1" insertRows="0" selectLockedCells="1"/>
  <phoneticPr fontId="2"/>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B18"/>
  <sheetViews>
    <sheetView workbookViewId="0"/>
  </sheetViews>
  <sheetFormatPr defaultRowHeight="12.75" x14ac:dyDescent="0.25"/>
  <cols>
    <col min="1" max="1" width="16" style="19" customWidth="1"/>
    <col min="2" max="2" width="13" style="19" customWidth="1"/>
  </cols>
  <sheetData>
    <row r="1" spans="1:2" x14ac:dyDescent="0.25">
      <c r="A1" s="10" t="s">
        <v>283</v>
      </c>
      <c r="B1" s="20" t="s">
        <v>284</v>
      </c>
    </row>
    <row r="2" spans="1:2" x14ac:dyDescent="0.2">
      <c r="A2" s="17" t="s">
        <v>86</v>
      </c>
      <c r="B2" s="21" t="s">
        <v>102</v>
      </c>
    </row>
    <row r="3" spans="1:2" x14ac:dyDescent="0.2">
      <c r="A3" s="17" t="s">
        <v>87</v>
      </c>
      <c r="B3" s="21" t="s">
        <v>103</v>
      </c>
    </row>
    <row r="4" spans="1:2" x14ac:dyDescent="0.2">
      <c r="A4" s="17" t="s">
        <v>88</v>
      </c>
      <c r="B4" s="21" t="s">
        <v>104</v>
      </c>
    </row>
    <row r="5" spans="1:2" x14ac:dyDescent="0.2">
      <c r="A5" s="17" t="s">
        <v>89</v>
      </c>
      <c r="B5" s="21" t="s">
        <v>85</v>
      </c>
    </row>
    <row r="6" spans="1:2" x14ac:dyDescent="0.2">
      <c r="A6" s="17" t="s">
        <v>90</v>
      </c>
      <c r="B6" s="21" t="s">
        <v>105</v>
      </c>
    </row>
    <row r="7" spans="1:2" x14ac:dyDescent="0.2">
      <c r="A7" s="17" t="s">
        <v>91</v>
      </c>
      <c r="B7" s="21" t="s">
        <v>106</v>
      </c>
    </row>
    <row r="8" spans="1:2" x14ac:dyDescent="0.2">
      <c r="A8" s="17" t="s">
        <v>92</v>
      </c>
      <c r="B8" s="21" t="s">
        <v>107</v>
      </c>
    </row>
    <row r="9" spans="1:2" x14ac:dyDescent="0.2">
      <c r="A9" s="17" t="s">
        <v>93</v>
      </c>
      <c r="B9" s="21" t="s">
        <v>108</v>
      </c>
    </row>
    <row r="10" spans="1:2" x14ac:dyDescent="0.2">
      <c r="A10" s="17" t="s">
        <v>94</v>
      </c>
      <c r="B10" s="21" t="s">
        <v>313</v>
      </c>
    </row>
    <row r="11" spans="1:2" x14ac:dyDescent="0.2">
      <c r="A11" s="17" t="s">
        <v>95</v>
      </c>
      <c r="B11" s="21" t="s">
        <v>109</v>
      </c>
    </row>
    <row r="12" spans="1:2" x14ac:dyDescent="0.2">
      <c r="A12" s="17" t="s">
        <v>96</v>
      </c>
      <c r="B12" s="21" t="s">
        <v>315</v>
      </c>
    </row>
    <row r="13" spans="1:2" x14ac:dyDescent="0.2">
      <c r="A13" s="17" t="s">
        <v>97</v>
      </c>
      <c r="B13" s="21" t="s">
        <v>110</v>
      </c>
    </row>
    <row r="14" spans="1:2" x14ac:dyDescent="0.2">
      <c r="A14" s="17" t="s">
        <v>98</v>
      </c>
      <c r="B14" s="21" t="s">
        <v>316</v>
      </c>
    </row>
    <row r="15" spans="1:2" x14ac:dyDescent="0.2">
      <c r="A15" s="17" t="s">
        <v>99</v>
      </c>
      <c r="B15" s="21" t="s">
        <v>111</v>
      </c>
    </row>
    <row r="16" spans="1:2" x14ac:dyDescent="0.2">
      <c r="A16" s="17" t="s">
        <v>100</v>
      </c>
      <c r="B16" s="21" t="s">
        <v>112</v>
      </c>
    </row>
    <row r="17" spans="1:2" ht="13.15" thickBot="1" x14ac:dyDescent="0.25">
      <c r="A17" s="18" t="s">
        <v>101</v>
      </c>
      <c r="B17" s="22" t="s">
        <v>113</v>
      </c>
    </row>
    <row r="18" spans="1:2" ht="13.15" thickBot="1" x14ac:dyDescent="0.25">
      <c r="A18" s="25" t="s">
        <v>288</v>
      </c>
    </row>
  </sheetData>
  <sheetProtection password="F9B1" sheet="1" insertRows="0" selectLockedCells="1"/>
  <phoneticPr fontId="2"/>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2.75" x14ac:dyDescent="0.25"/>
  <sheetData/>
  <phoneticPr fontId="2"/>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2.75" x14ac:dyDescent="0.25"/>
  <sheetData/>
  <phoneticPr fontId="2"/>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5"/>
  </sheetPr>
  <dimension ref="A1:BB46"/>
  <sheetViews>
    <sheetView view="pageBreakPreview" zoomScaleNormal="100" zoomScaleSheetLayoutView="100" workbookViewId="0">
      <selection activeCell="U6" sqref="U6"/>
    </sheetView>
  </sheetViews>
  <sheetFormatPr defaultColWidth="9" defaultRowHeight="12.75" x14ac:dyDescent="0.25"/>
  <cols>
    <col min="1" max="106" width="3" style="1" customWidth="1"/>
    <col min="107" max="16384" width="9" style="1"/>
  </cols>
  <sheetData>
    <row r="1" spans="1:29" ht="18" customHeight="1" x14ac:dyDescent="0.25">
      <c r="A1" s="1" t="s">
        <v>328</v>
      </c>
    </row>
    <row r="2" spans="1:29" ht="18" customHeight="1" x14ac:dyDescent="0.25"/>
    <row r="3" spans="1:29" ht="18" customHeight="1" x14ac:dyDescent="0.25">
      <c r="B3" s="3"/>
      <c r="C3" s="3"/>
      <c r="D3" s="333" t="s">
        <v>307</v>
      </c>
      <c r="E3" s="333"/>
      <c r="F3" s="333"/>
      <c r="G3" s="333"/>
      <c r="H3" s="333"/>
      <c r="I3" s="333"/>
      <c r="J3" s="333"/>
      <c r="K3" s="333"/>
      <c r="L3" s="333"/>
      <c r="M3" s="333"/>
      <c r="N3" s="333"/>
      <c r="O3" s="333"/>
      <c r="P3" s="333"/>
      <c r="Q3" s="333"/>
      <c r="R3" s="333"/>
      <c r="S3" s="333"/>
      <c r="T3" s="333"/>
      <c r="U3" s="333"/>
      <c r="V3" s="333"/>
      <c r="W3" s="333"/>
      <c r="X3" s="333"/>
      <c r="Y3" s="333"/>
      <c r="Z3" s="333"/>
      <c r="AA3" s="3"/>
      <c r="AB3" s="3"/>
      <c r="AC3" s="3"/>
    </row>
    <row r="4" spans="1:29" ht="18" customHeight="1" x14ac:dyDescent="0.25">
      <c r="A4" s="2"/>
      <c r="B4" s="2"/>
      <c r="C4" s="2"/>
      <c r="D4" s="2"/>
      <c r="E4" s="2"/>
      <c r="F4" s="2"/>
      <c r="G4" s="2"/>
      <c r="H4" s="2"/>
      <c r="I4" s="2"/>
      <c r="J4" s="2"/>
      <c r="K4" s="2"/>
      <c r="L4" s="2"/>
      <c r="M4" s="2"/>
      <c r="N4" s="2"/>
      <c r="O4" s="2"/>
      <c r="P4" s="2"/>
      <c r="Q4" s="2"/>
      <c r="R4" s="2"/>
      <c r="S4" s="2"/>
    </row>
    <row r="5" spans="1:29" ht="18" customHeight="1" x14ac:dyDescent="0.25">
      <c r="L5" s="3"/>
      <c r="S5" s="360" t="s">
        <v>308</v>
      </c>
      <c r="T5" s="360"/>
      <c r="U5" s="360"/>
      <c r="V5" s="334">
        <f>県外産業廃棄物搬入計画表!V52</f>
        <v>0</v>
      </c>
      <c r="W5" s="334"/>
      <c r="X5" s="334"/>
      <c r="Y5" s="334"/>
      <c r="Z5" s="36" t="s">
        <v>309</v>
      </c>
      <c r="AA5" s="3"/>
      <c r="AB5" s="3"/>
      <c r="AC5" s="3"/>
    </row>
    <row r="6" spans="1:29" ht="18" customHeight="1" x14ac:dyDescent="0.25">
      <c r="B6" s="3"/>
      <c r="C6" s="3"/>
      <c r="D6" s="3"/>
      <c r="E6" s="3"/>
      <c r="F6" s="3"/>
      <c r="G6" s="3"/>
      <c r="H6" s="3"/>
      <c r="I6" s="3"/>
      <c r="J6" s="3"/>
      <c r="S6" s="353" t="s">
        <v>344</v>
      </c>
      <c r="T6" s="334"/>
      <c r="U6" s="33">
        <v>7</v>
      </c>
      <c r="V6" s="98" t="s">
        <v>3</v>
      </c>
      <c r="W6" s="33"/>
      <c r="X6" s="2" t="s">
        <v>2</v>
      </c>
      <c r="Y6" s="33"/>
      <c r="Z6" s="2" t="s">
        <v>1</v>
      </c>
      <c r="AA6" s="31"/>
      <c r="AB6" s="31"/>
      <c r="AC6" s="31"/>
    </row>
    <row r="7" spans="1:29" ht="18" customHeight="1" x14ac:dyDescent="0.25">
      <c r="A7" s="2"/>
      <c r="B7" s="8">
        <f>県外産業廃棄物搬入協議書!R9</f>
        <v>0</v>
      </c>
      <c r="C7" s="8"/>
      <c r="D7" s="8"/>
      <c r="E7" s="8"/>
      <c r="F7" s="8"/>
      <c r="G7" s="8"/>
      <c r="H7" s="8"/>
      <c r="I7" s="8"/>
      <c r="J7" s="8"/>
      <c r="K7" s="8"/>
      <c r="L7" s="8"/>
      <c r="M7" s="8"/>
      <c r="N7" s="8"/>
    </row>
    <row r="8" spans="1:29" ht="18" customHeight="1" x14ac:dyDescent="0.25">
      <c r="B8" s="8">
        <f>県外産業廃棄物搬入協議書!R10</f>
        <v>0</v>
      </c>
      <c r="C8" s="3"/>
      <c r="D8" s="3"/>
      <c r="E8" s="3"/>
      <c r="F8" s="3"/>
      <c r="G8" s="3"/>
      <c r="H8" s="3"/>
      <c r="I8" s="3"/>
      <c r="J8" s="3"/>
      <c r="K8" s="3"/>
      <c r="L8" s="3"/>
      <c r="M8" s="3"/>
      <c r="N8" s="3" t="s">
        <v>311</v>
      </c>
    </row>
    <row r="9" spans="1:29" ht="18" customHeight="1" x14ac:dyDescent="0.25">
      <c r="J9" s="3"/>
      <c r="K9" s="3"/>
      <c r="L9" s="3"/>
      <c r="M9" s="3"/>
      <c r="N9" s="3"/>
    </row>
    <row r="10" spans="1:29" ht="18" customHeight="1" x14ac:dyDescent="0.25">
      <c r="J10" s="3"/>
      <c r="K10" s="3"/>
      <c r="L10" s="3"/>
      <c r="M10" s="3"/>
      <c r="N10" s="3"/>
      <c r="R10" s="353" t="s">
        <v>345</v>
      </c>
      <c r="S10" s="334"/>
      <c r="T10" s="334"/>
      <c r="U10" s="334"/>
      <c r="V10" s="334"/>
      <c r="W10" s="334"/>
      <c r="X10" s="334"/>
      <c r="Y10" s="334"/>
    </row>
    <row r="11" spans="1:29" ht="18" customHeight="1" x14ac:dyDescent="0.25">
      <c r="J11" s="3"/>
      <c r="K11" s="3"/>
      <c r="L11" s="3"/>
      <c r="M11" s="3"/>
    </row>
    <row r="12" spans="1:29" ht="18" customHeight="1" x14ac:dyDescent="0.25">
      <c r="B12" s="353" t="s">
        <v>344</v>
      </c>
      <c r="C12" s="334"/>
      <c r="D12" s="35">
        <f>県外産業廃棄物搬入協議書!X5</f>
        <v>7</v>
      </c>
      <c r="E12" s="2" t="s">
        <v>3</v>
      </c>
      <c r="F12" s="35">
        <f>県外産業廃棄物搬入協議書!Z5</f>
        <v>0</v>
      </c>
      <c r="G12" s="2" t="s">
        <v>2</v>
      </c>
      <c r="H12" s="35">
        <f>県外産業廃棄物搬入協議書!AB5</f>
        <v>0</v>
      </c>
      <c r="I12" s="2" t="s">
        <v>1</v>
      </c>
      <c r="J12" s="356" t="s">
        <v>342</v>
      </c>
      <c r="K12" s="357"/>
      <c r="L12" s="357"/>
      <c r="M12" s="357"/>
      <c r="N12" s="357"/>
      <c r="O12" s="357"/>
      <c r="P12" s="357"/>
      <c r="Q12" s="357"/>
      <c r="R12" s="357"/>
      <c r="S12" s="357"/>
      <c r="T12" s="357"/>
      <c r="U12" s="357"/>
      <c r="V12" s="357"/>
      <c r="W12" s="357"/>
      <c r="X12" s="357"/>
      <c r="Y12" s="357"/>
      <c r="Z12" s="357"/>
      <c r="AA12" s="357"/>
      <c r="AB12" s="357"/>
      <c r="AC12" s="357"/>
    </row>
    <row r="13" spans="1:29" ht="18" customHeight="1" x14ac:dyDescent="0.25">
      <c r="A13" s="32"/>
      <c r="B13" s="355" t="s">
        <v>343</v>
      </c>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2"/>
    </row>
    <row r="14" spans="1:29" ht="18" customHeight="1" x14ac:dyDescent="0.25">
      <c r="A14" s="354" t="s">
        <v>310</v>
      </c>
      <c r="B14" s="354"/>
      <c r="C14" s="354"/>
      <c r="D14" s="354"/>
      <c r="E14" s="354"/>
      <c r="F14" s="354"/>
      <c r="G14" s="354"/>
      <c r="H14" s="32"/>
      <c r="I14" s="32"/>
      <c r="J14" s="32"/>
      <c r="K14" s="32"/>
      <c r="L14" s="32"/>
      <c r="M14" s="32"/>
      <c r="N14" s="32"/>
      <c r="O14" s="32"/>
      <c r="P14" s="32"/>
      <c r="Q14" s="32"/>
      <c r="R14" s="32"/>
      <c r="S14" s="32"/>
      <c r="T14" s="32"/>
      <c r="U14" s="32"/>
      <c r="V14" s="32"/>
      <c r="W14" s="32"/>
      <c r="X14" s="32"/>
      <c r="Y14" s="32"/>
      <c r="Z14" s="32"/>
      <c r="AA14" s="32"/>
      <c r="AB14" s="32"/>
      <c r="AC14" s="32"/>
    </row>
    <row r="15" spans="1:29" ht="18" customHeight="1" thickBot="1" x14ac:dyDescent="0.3">
      <c r="M15" s="3"/>
      <c r="N15" s="3"/>
      <c r="O15" s="3"/>
      <c r="P15" s="3"/>
      <c r="Q15" s="3"/>
      <c r="R15" s="3"/>
      <c r="S15" s="3"/>
      <c r="T15" s="297" t="s">
        <v>9</v>
      </c>
      <c r="U15" s="298"/>
      <c r="V15" s="298"/>
      <c r="W15" s="352"/>
      <c r="X15" s="349">
        <f>県外産業廃棄物搬入協議書!X15</f>
        <v>0</v>
      </c>
      <c r="Y15" s="350"/>
      <c r="Z15" s="350"/>
      <c r="AA15" s="350"/>
      <c r="AB15" s="350"/>
      <c r="AC15" s="351"/>
    </row>
    <row r="16" spans="1:29" ht="18" customHeight="1" x14ac:dyDescent="0.25">
      <c r="A16" s="358" t="s">
        <v>11</v>
      </c>
      <c r="B16" s="310" t="s">
        <v>289</v>
      </c>
      <c r="C16" s="310"/>
      <c r="D16" s="310"/>
      <c r="E16" s="310"/>
      <c r="F16" s="310"/>
      <c r="G16" s="310"/>
      <c r="H16" s="310"/>
      <c r="I16" s="310"/>
      <c r="J16" s="346">
        <f>県外産業廃棄物搬入協議書!J16</f>
        <v>0</v>
      </c>
      <c r="K16" s="347"/>
      <c r="L16" s="347"/>
      <c r="M16" s="347"/>
      <c r="N16" s="347"/>
      <c r="O16" s="347"/>
      <c r="P16" s="347"/>
      <c r="Q16" s="347"/>
      <c r="R16" s="347"/>
      <c r="S16" s="347"/>
      <c r="T16" s="347"/>
      <c r="U16" s="347"/>
      <c r="V16" s="347"/>
      <c r="W16" s="347"/>
      <c r="X16" s="347"/>
      <c r="Y16" s="347"/>
      <c r="Z16" s="347"/>
      <c r="AA16" s="347"/>
      <c r="AB16" s="347"/>
      <c r="AC16" s="348"/>
    </row>
    <row r="17" spans="1:54" ht="18" customHeight="1" x14ac:dyDescent="0.25">
      <c r="A17" s="359"/>
      <c r="B17" s="318" t="s">
        <v>290</v>
      </c>
      <c r="C17" s="318"/>
      <c r="D17" s="318"/>
      <c r="E17" s="318"/>
      <c r="F17" s="318"/>
      <c r="G17" s="318"/>
      <c r="H17" s="318"/>
      <c r="I17" s="318"/>
      <c r="J17" s="337" t="s">
        <v>68</v>
      </c>
      <c r="K17" s="338"/>
      <c r="L17" s="338"/>
      <c r="M17" s="338"/>
      <c r="N17" s="339"/>
      <c r="O17" s="335" t="str">
        <f>県外産業廃棄物搬入協議書!O17</f>
        <v>000</v>
      </c>
      <c r="P17" s="336"/>
      <c r="Q17" s="340">
        <f>県外産業廃棄物搬入協議書!Q17</f>
        <v>0</v>
      </c>
      <c r="R17" s="341"/>
      <c r="S17" s="342"/>
      <c r="T17" s="343">
        <f>県外産業廃棄物搬入協議書!T17</f>
        <v>0</v>
      </c>
      <c r="U17" s="344"/>
      <c r="V17" s="344"/>
      <c r="W17" s="344"/>
      <c r="X17" s="344"/>
      <c r="Y17" s="344"/>
      <c r="Z17" s="344"/>
      <c r="AA17" s="344"/>
      <c r="AB17" s="344"/>
      <c r="AC17" s="345"/>
    </row>
    <row r="18" spans="1:54" ht="18" customHeight="1" x14ac:dyDescent="0.25">
      <c r="A18" s="359"/>
      <c r="B18" s="318" t="s">
        <v>14</v>
      </c>
      <c r="C18" s="318"/>
      <c r="D18" s="318"/>
      <c r="E18" s="318"/>
      <c r="F18" s="318"/>
      <c r="G18" s="318"/>
      <c r="H18" s="318"/>
      <c r="I18" s="318"/>
      <c r="J18" s="337" t="s">
        <v>12</v>
      </c>
      <c r="K18" s="339"/>
      <c r="L18" s="343">
        <f>県外産業廃棄物搬入協議書!L18</f>
        <v>0</v>
      </c>
      <c r="M18" s="344"/>
      <c r="N18" s="344"/>
      <c r="O18" s="344"/>
      <c r="P18" s="344"/>
      <c r="Q18" s="378"/>
      <c r="R18" s="337" t="s">
        <v>13</v>
      </c>
      <c r="S18" s="339"/>
      <c r="T18" s="319">
        <f>県外産業廃棄物搬入協議書!T18</f>
        <v>0</v>
      </c>
      <c r="U18" s="319"/>
      <c r="V18" s="319"/>
      <c r="W18" s="319"/>
      <c r="X18" s="319"/>
      <c r="Y18" s="319"/>
      <c r="Z18" s="319"/>
      <c r="AA18" s="319"/>
      <c r="AB18" s="319"/>
      <c r="AC18" s="320"/>
    </row>
    <row r="19" spans="1:54" ht="18" customHeight="1" x14ac:dyDescent="0.25">
      <c r="A19" s="359" t="s">
        <v>291</v>
      </c>
      <c r="B19" s="318" t="s">
        <v>16</v>
      </c>
      <c r="C19" s="318"/>
      <c r="D19" s="318"/>
      <c r="E19" s="318"/>
      <c r="F19" s="318"/>
      <c r="G19" s="318"/>
      <c r="H19" s="318"/>
      <c r="I19" s="318"/>
      <c r="J19" s="319">
        <f>県外産業廃棄物搬入協議書!J19</f>
        <v>0</v>
      </c>
      <c r="K19" s="319"/>
      <c r="L19" s="319"/>
      <c r="M19" s="319"/>
      <c r="N19" s="319"/>
      <c r="O19" s="319"/>
      <c r="P19" s="319"/>
      <c r="Q19" s="319"/>
      <c r="R19" s="319"/>
      <c r="S19" s="319"/>
      <c r="T19" s="319"/>
      <c r="U19" s="319"/>
      <c r="V19" s="319"/>
      <c r="W19" s="319"/>
      <c r="X19" s="319"/>
      <c r="Y19" s="319"/>
      <c r="Z19" s="319"/>
      <c r="AA19" s="319"/>
      <c r="AB19" s="319"/>
      <c r="AC19" s="320"/>
    </row>
    <row r="20" spans="1:54" ht="18" customHeight="1" thickBot="1" x14ac:dyDescent="0.3">
      <c r="A20" s="359"/>
      <c r="B20" s="318" t="s">
        <v>17</v>
      </c>
      <c r="C20" s="318"/>
      <c r="D20" s="318"/>
      <c r="E20" s="318"/>
      <c r="F20" s="318"/>
      <c r="G20" s="318"/>
      <c r="H20" s="318"/>
      <c r="I20" s="318"/>
      <c r="J20" s="389">
        <f>県外産業廃棄物搬入協議書!J20</f>
        <v>0</v>
      </c>
      <c r="K20" s="389"/>
      <c r="L20" s="389"/>
      <c r="M20" s="389"/>
      <c r="N20" s="389"/>
      <c r="O20" s="389"/>
      <c r="P20" s="389"/>
      <c r="Q20" s="389"/>
      <c r="R20" s="389"/>
      <c r="S20" s="389"/>
      <c r="T20" s="389"/>
      <c r="U20" s="389"/>
      <c r="V20" s="389"/>
      <c r="W20" s="389"/>
      <c r="X20" s="389"/>
      <c r="Y20" s="389"/>
      <c r="Z20" s="389"/>
      <c r="AA20" s="389"/>
      <c r="AB20" s="389"/>
      <c r="AC20" s="390"/>
    </row>
    <row r="21" spans="1:54" ht="30" customHeight="1" x14ac:dyDescent="0.25">
      <c r="A21" s="359"/>
      <c r="B21" s="362" t="s">
        <v>20</v>
      </c>
      <c r="C21" s="363"/>
      <c r="D21" s="363"/>
      <c r="E21" s="363"/>
      <c r="F21" s="363"/>
      <c r="G21" s="363"/>
      <c r="H21" s="363"/>
      <c r="I21" s="364"/>
      <c r="J21" s="81" t="s">
        <v>292</v>
      </c>
      <c r="K21" s="344">
        <f>県外産業廃棄物搬入計画表!E22</f>
        <v>0</v>
      </c>
      <c r="L21" s="344"/>
      <c r="M21" s="344"/>
      <c r="N21" s="378"/>
      <c r="O21" s="81" t="s">
        <v>293</v>
      </c>
      <c r="P21" s="344">
        <f>県外産業廃棄物搬入計画表!J22</f>
        <v>0</v>
      </c>
      <c r="Q21" s="344"/>
      <c r="R21" s="344"/>
      <c r="S21" s="378"/>
      <c r="T21" s="81" t="s">
        <v>294</v>
      </c>
      <c r="U21" s="344">
        <f>県外産業廃棄物搬入計画表!O22</f>
        <v>0</v>
      </c>
      <c r="V21" s="344"/>
      <c r="W21" s="344"/>
      <c r="X21" s="378"/>
      <c r="Y21" s="81" t="s">
        <v>295</v>
      </c>
      <c r="Z21" s="344">
        <f>県外産業廃棄物搬入計画表!T22</f>
        <v>0</v>
      </c>
      <c r="AA21" s="344"/>
      <c r="AB21" s="344"/>
      <c r="AC21" s="345"/>
      <c r="AD21" s="91" t="s">
        <v>296</v>
      </c>
      <c r="AE21" s="347">
        <f>県外産業廃棄物搬入計画表!AE22</f>
        <v>0</v>
      </c>
      <c r="AF21" s="347"/>
      <c r="AG21" s="347"/>
      <c r="AH21" s="387"/>
      <c r="AI21" s="92" t="s">
        <v>297</v>
      </c>
      <c r="AJ21" s="347">
        <f>県外産業廃棄物搬入計画表!AJ22</f>
        <v>0</v>
      </c>
      <c r="AK21" s="347"/>
      <c r="AL21" s="347"/>
      <c r="AM21" s="387"/>
      <c r="AN21" s="92" t="s">
        <v>298</v>
      </c>
      <c r="AO21" s="347">
        <f>県外産業廃棄物搬入計画表!AO22</f>
        <v>0</v>
      </c>
      <c r="AP21" s="347"/>
      <c r="AQ21" s="347"/>
      <c r="AR21" s="387"/>
      <c r="AS21" s="92" t="s">
        <v>299</v>
      </c>
      <c r="AT21" s="347">
        <f>県外産業廃棄物搬入計画表!AT22</f>
        <v>0</v>
      </c>
      <c r="AU21" s="347"/>
      <c r="AV21" s="347"/>
      <c r="AW21" s="387"/>
      <c r="AX21" s="92" t="s">
        <v>300</v>
      </c>
      <c r="AY21" s="347">
        <f>県外産業廃棄物搬入計画表!AY22</f>
        <v>0</v>
      </c>
      <c r="AZ21" s="347"/>
      <c r="BA21" s="347"/>
      <c r="BB21" s="348"/>
    </row>
    <row r="22" spans="1:54" ht="18" customHeight="1" x14ac:dyDescent="0.25">
      <c r="A22" s="359"/>
      <c r="B22" s="318" t="s">
        <v>21</v>
      </c>
      <c r="C22" s="318"/>
      <c r="D22" s="318"/>
      <c r="E22" s="318"/>
      <c r="F22" s="318"/>
      <c r="G22" s="318"/>
      <c r="H22" s="318"/>
      <c r="I22" s="318"/>
      <c r="J22" s="384">
        <f>県外産業廃棄物搬入協議書!J22</f>
        <v>0</v>
      </c>
      <c r="K22" s="384"/>
      <c r="L22" s="384"/>
      <c r="M22" s="384"/>
      <c r="N22" s="384"/>
      <c r="O22" s="384">
        <f>県外産業廃棄物搬入協議書!O22</f>
        <v>0</v>
      </c>
      <c r="P22" s="384"/>
      <c r="Q22" s="384"/>
      <c r="R22" s="384"/>
      <c r="S22" s="384"/>
      <c r="T22" s="384">
        <f>県外産業廃棄物搬入協議書!T22</f>
        <v>0</v>
      </c>
      <c r="U22" s="384"/>
      <c r="V22" s="384"/>
      <c r="W22" s="384"/>
      <c r="X22" s="384"/>
      <c r="Y22" s="384">
        <f>県外産業廃棄物搬入協議書!Y22</f>
        <v>0</v>
      </c>
      <c r="Z22" s="384"/>
      <c r="AA22" s="384"/>
      <c r="AB22" s="384"/>
      <c r="AC22" s="385"/>
      <c r="AD22" s="388">
        <f>県外産業廃棄物搬入協議書!AD22</f>
        <v>0</v>
      </c>
      <c r="AE22" s="384"/>
      <c r="AF22" s="384"/>
      <c r="AG22" s="384"/>
      <c r="AH22" s="384"/>
      <c r="AI22" s="384">
        <f>県外産業廃棄物搬入協議書!AI22</f>
        <v>0</v>
      </c>
      <c r="AJ22" s="384"/>
      <c r="AK22" s="384"/>
      <c r="AL22" s="384"/>
      <c r="AM22" s="384"/>
      <c r="AN22" s="384">
        <f>県外産業廃棄物搬入協議書!AN22</f>
        <v>0</v>
      </c>
      <c r="AO22" s="384"/>
      <c r="AP22" s="384"/>
      <c r="AQ22" s="384"/>
      <c r="AR22" s="384"/>
      <c r="AS22" s="384">
        <f>県外産業廃棄物搬入協議書!AS22</f>
        <v>0</v>
      </c>
      <c r="AT22" s="384"/>
      <c r="AU22" s="384"/>
      <c r="AV22" s="384"/>
      <c r="AW22" s="384"/>
      <c r="AX22" s="384">
        <f>県外産業廃棄物搬入協議書!AX22</f>
        <v>0</v>
      </c>
      <c r="AY22" s="384"/>
      <c r="AZ22" s="384"/>
      <c r="BA22" s="384"/>
      <c r="BB22" s="385"/>
    </row>
    <row r="23" spans="1:54" ht="18" customHeight="1" x14ac:dyDescent="0.25">
      <c r="A23" s="359"/>
      <c r="B23" s="318" t="s">
        <v>22</v>
      </c>
      <c r="C23" s="318"/>
      <c r="D23" s="318"/>
      <c r="E23" s="318"/>
      <c r="F23" s="318"/>
      <c r="G23" s="318"/>
      <c r="H23" s="318"/>
      <c r="I23" s="318"/>
      <c r="J23" s="370">
        <f>県外産業廃棄物搬入計画表!D36</f>
        <v>0</v>
      </c>
      <c r="K23" s="371"/>
      <c r="L23" s="371"/>
      <c r="M23" s="371"/>
      <c r="N23" s="80" t="s">
        <v>301</v>
      </c>
      <c r="O23" s="370">
        <f>県外産業廃棄物搬入計画表!I36</f>
        <v>0</v>
      </c>
      <c r="P23" s="371"/>
      <c r="Q23" s="371"/>
      <c r="R23" s="371"/>
      <c r="S23" s="80" t="s">
        <v>301</v>
      </c>
      <c r="T23" s="370">
        <f>県外産業廃棄物搬入計画表!N36</f>
        <v>0</v>
      </c>
      <c r="U23" s="371"/>
      <c r="V23" s="371"/>
      <c r="W23" s="371"/>
      <c r="X23" s="80" t="s">
        <v>301</v>
      </c>
      <c r="Y23" s="370">
        <f>県外産業廃棄物搬入計画表!S36</f>
        <v>0</v>
      </c>
      <c r="Z23" s="371"/>
      <c r="AA23" s="371"/>
      <c r="AB23" s="371"/>
      <c r="AC23" s="82" t="s">
        <v>301</v>
      </c>
      <c r="AD23" s="391">
        <f>県外産業廃棄物搬入計画表!AD36</f>
        <v>0</v>
      </c>
      <c r="AE23" s="371"/>
      <c r="AF23" s="371"/>
      <c r="AG23" s="371"/>
      <c r="AH23" s="80" t="s">
        <v>301</v>
      </c>
      <c r="AI23" s="370">
        <f>県外産業廃棄物搬入計画表!AI36</f>
        <v>0</v>
      </c>
      <c r="AJ23" s="371"/>
      <c r="AK23" s="371"/>
      <c r="AL23" s="371"/>
      <c r="AM23" s="80" t="s">
        <v>301</v>
      </c>
      <c r="AN23" s="370">
        <f>県外産業廃棄物搬入計画表!AN36</f>
        <v>0</v>
      </c>
      <c r="AO23" s="371"/>
      <c r="AP23" s="371"/>
      <c r="AQ23" s="371"/>
      <c r="AR23" s="80" t="s">
        <v>301</v>
      </c>
      <c r="AS23" s="370">
        <f>県外産業廃棄物搬入計画表!AS36</f>
        <v>0</v>
      </c>
      <c r="AT23" s="371"/>
      <c r="AU23" s="371"/>
      <c r="AV23" s="371"/>
      <c r="AW23" s="79" t="s">
        <v>301</v>
      </c>
      <c r="AX23" s="370">
        <f>県外産業廃棄物搬入計画表!AX36</f>
        <v>0</v>
      </c>
      <c r="AY23" s="371"/>
      <c r="AZ23" s="371"/>
      <c r="BA23" s="371"/>
      <c r="BB23" s="82" t="s">
        <v>301</v>
      </c>
    </row>
    <row r="24" spans="1:54" ht="18" customHeight="1" x14ac:dyDescent="0.25">
      <c r="A24" s="359"/>
      <c r="B24" s="318" t="s">
        <v>23</v>
      </c>
      <c r="C24" s="318"/>
      <c r="D24" s="318"/>
      <c r="E24" s="318"/>
      <c r="F24" s="318"/>
      <c r="G24" s="318"/>
      <c r="H24" s="318"/>
      <c r="I24" s="318"/>
      <c r="J24" s="376">
        <f>県外産業廃棄物搬入協議書!J24</f>
        <v>0</v>
      </c>
      <c r="K24" s="376"/>
      <c r="L24" s="376"/>
      <c r="M24" s="376"/>
      <c r="N24" s="376"/>
      <c r="O24" s="376">
        <f>県外産業廃棄物搬入協議書!O24</f>
        <v>0</v>
      </c>
      <c r="P24" s="376"/>
      <c r="Q24" s="376"/>
      <c r="R24" s="376"/>
      <c r="S24" s="376"/>
      <c r="T24" s="376">
        <f>県外産業廃棄物搬入協議書!T24</f>
        <v>0</v>
      </c>
      <c r="U24" s="376"/>
      <c r="V24" s="376"/>
      <c r="W24" s="376"/>
      <c r="X24" s="376"/>
      <c r="Y24" s="376">
        <f>県外産業廃棄物搬入協議書!Y24</f>
        <v>0</v>
      </c>
      <c r="Z24" s="376"/>
      <c r="AA24" s="376"/>
      <c r="AB24" s="376"/>
      <c r="AC24" s="377"/>
      <c r="AD24" s="386">
        <f>県外産業廃棄物搬入協議書!AD24</f>
        <v>0</v>
      </c>
      <c r="AE24" s="376"/>
      <c r="AF24" s="376"/>
      <c r="AG24" s="376"/>
      <c r="AH24" s="376"/>
      <c r="AI24" s="376">
        <f>県外産業廃棄物搬入協議書!AI24</f>
        <v>0</v>
      </c>
      <c r="AJ24" s="376"/>
      <c r="AK24" s="376"/>
      <c r="AL24" s="376"/>
      <c r="AM24" s="376"/>
      <c r="AN24" s="376">
        <f>県外産業廃棄物搬入協議書!AN24</f>
        <v>0</v>
      </c>
      <c r="AO24" s="376"/>
      <c r="AP24" s="376"/>
      <c r="AQ24" s="376"/>
      <c r="AR24" s="376"/>
      <c r="AS24" s="376">
        <f>県外産業廃棄物搬入協議書!AS24</f>
        <v>0</v>
      </c>
      <c r="AT24" s="376"/>
      <c r="AU24" s="376"/>
      <c r="AV24" s="376"/>
      <c r="AW24" s="376"/>
      <c r="AX24" s="376">
        <f>県外産業廃棄物搬入協議書!AX24</f>
        <v>0</v>
      </c>
      <c r="AY24" s="376"/>
      <c r="AZ24" s="376"/>
      <c r="BA24" s="376"/>
      <c r="BB24" s="377"/>
    </row>
    <row r="25" spans="1:54" ht="36" customHeight="1" x14ac:dyDescent="0.25">
      <c r="A25" s="359"/>
      <c r="B25" s="318" t="s">
        <v>24</v>
      </c>
      <c r="C25" s="318"/>
      <c r="D25" s="318"/>
      <c r="E25" s="318"/>
      <c r="F25" s="318"/>
      <c r="G25" s="318"/>
      <c r="H25" s="318"/>
      <c r="I25" s="318"/>
      <c r="J25" s="372">
        <f>県外産業廃棄物搬入協議書!J25</f>
        <v>0</v>
      </c>
      <c r="K25" s="372"/>
      <c r="L25" s="372"/>
      <c r="M25" s="372"/>
      <c r="N25" s="372"/>
      <c r="O25" s="376">
        <f>県外産業廃棄物搬入協議書!O25</f>
        <v>0</v>
      </c>
      <c r="P25" s="376"/>
      <c r="Q25" s="376"/>
      <c r="R25" s="376"/>
      <c r="S25" s="376"/>
      <c r="T25" s="376">
        <f>県外産業廃棄物搬入協議書!T25</f>
        <v>0</v>
      </c>
      <c r="U25" s="376"/>
      <c r="V25" s="376"/>
      <c r="W25" s="376"/>
      <c r="X25" s="376"/>
      <c r="Y25" s="376">
        <f>県外産業廃棄物搬入協議書!Y25</f>
        <v>0</v>
      </c>
      <c r="Z25" s="376"/>
      <c r="AA25" s="376"/>
      <c r="AB25" s="376"/>
      <c r="AC25" s="377"/>
      <c r="AD25" s="386">
        <f>県外産業廃棄物搬入協議書!AD25</f>
        <v>0</v>
      </c>
      <c r="AE25" s="376"/>
      <c r="AF25" s="376"/>
      <c r="AG25" s="376"/>
      <c r="AH25" s="376"/>
      <c r="AI25" s="376">
        <f>県外産業廃棄物搬入協議書!AI25</f>
        <v>0</v>
      </c>
      <c r="AJ25" s="376"/>
      <c r="AK25" s="376"/>
      <c r="AL25" s="376"/>
      <c r="AM25" s="376"/>
      <c r="AN25" s="376">
        <f>県外産業廃棄物搬入協議書!AN25</f>
        <v>0</v>
      </c>
      <c r="AO25" s="376"/>
      <c r="AP25" s="376"/>
      <c r="AQ25" s="376"/>
      <c r="AR25" s="376"/>
      <c r="AS25" s="376">
        <f>県外産業廃棄物搬入協議書!AS25</f>
        <v>0</v>
      </c>
      <c r="AT25" s="376"/>
      <c r="AU25" s="376"/>
      <c r="AV25" s="376"/>
      <c r="AW25" s="376"/>
      <c r="AX25" s="376">
        <f>県外産業廃棄物搬入協議書!AX25</f>
        <v>0</v>
      </c>
      <c r="AY25" s="376"/>
      <c r="AZ25" s="376"/>
      <c r="BA25" s="376"/>
      <c r="BB25" s="377"/>
    </row>
    <row r="26" spans="1:54" ht="18" customHeight="1" x14ac:dyDescent="0.25">
      <c r="A26" s="359"/>
      <c r="B26" s="318" t="s">
        <v>302</v>
      </c>
      <c r="C26" s="318"/>
      <c r="D26" s="318"/>
      <c r="E26" s="318"/>
      <c r="F26" s="318"/>
      <c r="G26" s="318"/>
      <c r="H26" s="318"/>
      <c r="I26" s="362"/>
      <c r="J26" s="83">
        <f>県外産業廃棄物搬入協議書!J26</f>
        <v>7</v>
      </c>
      <c r="K26" s="84" t="s">
        <v>3</v>
      </c>
      <c r="L26" s="85">
        <f>県外産業廃棄物搬入協議書!L26</f>
        <v>0</v>
      </c>
      <c r="M26" s="369" t="s">
        <v>44</v>
      </c>
      <c r="N26" s="373"/>
      <c r="O26" s="83">
        <f>県外産業廃棄物搬入協議書!O26</f>
        <v>0</v>
      </c>
      <c r="P26" s="84" t="s">
        <v>3</v>
      </c>
      <c r="Q26" s="85">
        <f>県外産業廃棄物搬入協議書!Q26</f>
        <v>0</v>
      </c>
      <c r="R26" s="369" t="s">
        <v>44</v>
      </c>
      <c r="S26" s="373"/>
      <c r="T26" s="83">
        <f>県外産業廃棄物搬入協議書!T26</f>
        <v>0</v>
      </c>
      <c r="U26" s="84" t="s">
        <v>3</v>
      </c>
      <c r="V26" s="85">
        <f>県外産業廃棄物搬入協議書!V26</f>
        <v>0</v>
      </c>
      <c r="W26" s="369" t="s">
        <v>44</v>
      </c>
      <c r="X26" s="373"/>
      <c r="Y26" s="83">
        <f>県外産業廃棄物搬入協議書!Y26</f>
        <v>0</v>
      </c>
      <c r="Z26" s="84" t="s">
        <v>3</v>
      </c>
      <c r="AA26" s="85">
        <f>県外産業廃棄物搬入協議書!AA26</f>
        <v>0</v>
      </c>
      <c r="AB26" s="369" t="s">
        <v>44</v>
      </c>
      <c r="AC26" s="381"/>
      <c r="AD26" s="93">
        <f>県外産業廃棄物搬入協議書!AD26</f>
        <v>0</v>
      </c>
      <c r="AE26" s="84" t="s">
        <v>3</v>
      </c>
      <c r="AF26" s="85">
        <f>県外産業廃棄物搬入協議書!AF26</f>
        <v>0</v>
      </c>
      <c r="AG26" s="369" t="s">
        <v>44</v>
      </c>
      <c r="AH26" s="373"/>
      <c r="AI26" s="83">
        <f>県外産業廃棄物搬入協議書!AI26</f>
        <v>0</v>
      </c>
      <c r="AJ26" s="84" t="s">
        <v>3</v>
      </c>
      <c r="AK26" s="85">
        <f>県外産業廃棄物搬入協議書!AK26</f>
        <v>0</v>
      </c>
      <c r="AL26" s="369" t="s">
        <v>44</v>
      </c>
      <c r="AM26" s="373"/>
      <c r="AN26" s="83">
        <f>県外産業廃棄物搬入協議書!AN26</f>
        <v>0</v>
      </c>
      <c r="AO26" s="84" t="s">
        <v>3</v>
      </c>
      <c r="AP26" s="85">
        <f>県外産業廃棄物搬入協議書!AP26</f>
        <v>0</v>
      </c>
      <c r="AQ26" s="369" t="s">
        <v>44</v>
      </c>
      <c r="AR26" s="373"/>
      <c r="AS26" s="83">
        <f>県外産業廃棄物搬入協議書!AS26</f>
        <v>0</v>
      </c>
      <c r="AT26" s="84" t="s">
        <v>3</v>
      </c>
      <c r="AU26" s="85">
        <f>県外産業廃棄物搬入協議書!AU26</f>
        <v>0</v>
      </c>
      <c r="AV26" s="369" t="s">
        <v>44</v>
      </c>
      <c r="AW26" s="369"/>
      <c r="AX26" s="83">
        <f>県外産業廃棄物搬入協議書!AX26</f>
        <v>0</v>
      </c>
      <c r="AY26" s="84" t="s">
        <v>3</v>
      </c>
      <c r="AZ26" s="85">
        <f>県外産業廃棄物搬入協議書!AZ26</f>
        <v>0</v>
      </c>
      <c r="BA26" s="369" t="s">
        <v>44</v>
      </c>
      <c r="BB26" s="381"/>
    </row>
    <row r="27" spans="1:54" ht="18" customHeight="1" x14ac:dyDescent="0.25">
      <c r="A27" s="359"/>
      <c r="B27" s="318"/>
      <c r="C27" s="318"/>
      <c r="D27" s="318"/>
      <c r="E27" s="318"/>
      <c r="F27" s="318"/>
      <c r="G27" s="318"/>
      <c r="H27" s="318"/>
      <c r="I27" s="362"/>
      <c r="J27" s="86">
        <f>県外産業廃棄物搬入協議書!J27</f>
        <v>8</v>
      </c>
      <c r="K27" s="87" t="s">
        <v>3</v>
      </c>
      <c r="L27" s="88">
        <f>県外産業廃棄物搬入協議書!L27</f>
        <v>0</v>
      </c>
      <c r="M27" s="374" t="s">
        <v>45</v>
      </c>
      <c r="N27" s="375"/>
      <c r="O27" s="86">
        <f>県外産業廃棄物搬入協議書!O27</f>
        <v>0</v>
      </c>
      <c r="P27" s="87" t="s">
        <v>3</v>
      </c>
      <c r="Q27" s="88">
        <f>県外産業廃棄物搬入協議書!Q27</f>
        <v>0</v>
      </c>
      <c r="R27" s="374" t="s">
        <v>45</v>
      </c>
      <c r="S27" s="375"/>
      <c r="T27" s="86">
        <f>県外産業廃棄物搬入協議書!T27</f>
        <v>0</v>
      </c>
      <c r="U27" s="87" t="s">
        <v>3</v>
      </c>
      <c r="V27" s="88">
        <f>県外産業廃棄物搬入協議書!V27</f>
        <v>0</v>
      </c>
      <c r="W27" s="374" t="s">
        <v>45</v>
      </c>
      <c r="X27" s="375"/>
      <c r="Y27" s="86">
        <f>県外産業廃棄物搬入協議書!Y27</f>
        <v>0</v>
      </c>
      <c r="Z27" s="87" t="s">
        <v>3</v>
      </c>
      <c r="AA27" s="88">
        <f>県外産業廃棄物搬入協議書!AA27</f>
        <v>0</v>
      </c>
      <c r="AB27" s="374" t="s">
        <v>45</v>
      </c>
      <c r="AC27" s="382"/>
      <c r="AD27" s="94">
        <f>県外産業廃棄物搬入協議書!AD27</f>
        <v>0</v>
      </c>
      <c r="AE27" s="87" t="s">
        <v>3</v>
      </c>
      <c r="AF27" s="88">
        <f>県外産業廃棄物搬入協議書!AF27</f>
        <v>0</v>
      </c>
      <c r="AG27" s="374" t="s">
        <v>45</v>
      </c>
      <c r="AH27" s="375"/>
      <c r="AI27" s="86">
        <f>県外産業廃棄物搬入協議書!AI27</f>
        <v>0</v>
      </c>
      <c r="AJ27" s="87" t="s">
        <v>3</v>
      </c>
      <c r="AK27" s="88">
        <f>県外産業廃棄物搬入協議書!AK27</f>
        <v>0</v>
      </c>
      <c r="AL27" s="374" t="s">
        <v>45</v>
      </c>
      <c r="AM27" s="375"/>
      <c r="AN27" s="86">
        <f>県外産業廃棄物搬入協議書!AN27</f>
        <v>0</v>
      </c>
      <c r="AO27" s="87" t="s">
        <v>3</v>
      </c>
      <c r="AP27" s="88">
        <f>県外産業廃棄物搬入協議書!AP27</f>
        <v>0</v>
      </c>
      <c r="AQ27" s="374" t="s">
        <v>45</v>
      </c>
      <c r="AR27" s="375"/>
      <c r="AS27" s="86">
        <f>県外産業廃棄物搬入協議書!AS27</f>
        <v>0</v>
      </c>
      <c r="AT27" s="87" t="s">
        <v>3</v>
      </c>
      <c r="AU27" s="88">
        <f>県外産業廃棄物搬入協議書!AU27</f>
        <v>0</v>
      </c>
      <c r="AV27" s="374" t="s">
        <v>45</v>
      </c>
      <c r="AW27" s="374"/>
      <c r="AX27" s="86">
        <f>県外産業廃棄物搬入協議書!AX27</f>
        <v>0</v>
      </c>
      <c r="AY27" s="87" t="s">
        <v>3</v>
      </c>
      <c r="AZ27" s="88">
        <f>県外産業廃棄物搬入協議書!AZ27</f>
        <v>0</v>
      </c>
      <c r="BA27" s="374" t="s">
        <v>45</v>
      </c>
      <c r="BB27" s="382"/>
    </row>
    <row r="28" spans="1:54" ht="18" customHeight="1" thickBot="1" x14ac:dyDescent="0.3">
      <c r="A28" s="359"/>
      <c r="B28" s="365" t="s">
        <v>303</v>
      </c>
      <c r="C28" s="366"/>
      <c r="D28" s="366"/>
      <c r="E28" s="366"/>
      <c r="F28" s="366"/>
      <c r="G28" s="366"/>
      <c r="H28" s="366"/>
      <c r="I28" s="367"/>
      <c r="J28" s="379">
        <f>県外産業廃棄物搬入計画表!D37</f>
        <v>0</v>
      </c>
      <c r="K28" s="368"/>
      <c r="L28" s="368"/>
      <c r="M28" s="368"/>
      <c r="N28" s="383"/>
      <c r="O28" s="379">
        <f>県外産業廃棄物搬入計画表!I37</f>
        <v>0</v>
      </c>
      <c r="P28" s="368"/>
      <c r="Q28" s="368"/>
      <c r="R28" s="368"/>
      <c r="S28" s="383"/>
      <c r="T28" s="379">
        <f>県外産業廃棄物搬入計画表!N37</f>
        <v>0</v>
      </c>
      <c r="U28" s="368"/>
      <c r="V28" s="368"/>
      <c r="W28" s="368"/>
      <c r="X28" s="383"/>
      <c r="Y28" s="379">
        <f>県外産業廃棄物搬入計画表!S37</f>
        <v>0</v>
      </c>
      <c r="Z28" s="368"/>
      <c r="AA28" s="368"/>
      <c r="AB28" s="368"/>
      <c r="AC28" s="380"/>
      <c r="AD28" s="395">
        <f>県外産業廃棄物搬入計画表!AD37</f>
        <v>0</v>
      </c>
      <c r="AE28" s="393"/>
      <c r="AF28" s="393"/>
      <c r="AG28" s="393"/>
      <c r="AH28" s="396"/>
      <c r="AI28" s="392">
        <f>県外産業廃棄物搬入計画表!AI37</f>
        <v>0</v>
      </c>
      <c r="AJ28" s="393"/>
      <c r="AK28" s="393"/>
      <c r="AL28" s="393"/>
      <c r="AM28" s="396"/>
      <c r="AN28" s="392">
        <f>県外産業廃棄物搬入計画表!AN37</f>
        <v>0</v>
      </c>
      <c r="AO28" s="393"/>
      <c r="AP28" s="393"/>
      <c r="AQ28" s="393"/>
      <c r="AR28" s="396"/>
      <c r="AS28" s="392">
        <f>県外産業廃棄物搬入計画表!AS37</f>
        <v>0</v>
      </c>
      <c r="AT28" s="393"/>
      <c r="AU28" s="393"/>
      <c r="AV28" s="393"/>
      <c r="AW28" s="396"/>
      <c r="AX28" s="392">
        <f>県外産業廃棄物搬入計画表!AX37</f>
        <v>0</v>
      </c>
      <c r="AY28" s="393"/>
      <c r="AZ28" s="393"/>
      <c r="BA28" s="393"/>
      <c r="BB28" s="394"/>
    </row>
    <row r="29" spans="1:54" ht="18" customHeight="1" x14ac:dyDescent="0.25">
      <c r="A29" s="359" t="s">
        <v>26</v>
      </c>
      <c r="B29" s="318" t="s">
        <v>30</v>
      </c>
      <c r="C29" s="318"/>
      <c r="D29" s="318"/>
      <c r="E29" s="318"/>
      <c r="F29" s="318"/>
      <c r="G29" s="318"/>
      <c r="H29" s="318"/>
      <c r="I29" s="318"/>
      <c r="J29" s="343">
        <f>県外産業廃棄物搬入協議書!J29</f>
        <v>0</v>
      </c>
      <c r="K29" s="344"/>
      <c r="L29" s="344"/>
      <c r="M29" s="344"/>
      <c r="N29" s="344"/>
      <c r="O29" s="344"/>
      <c r="P29" s="344"/>
      <c r="Q29" s="344"/>
      <c r="R29" s="344"/>
      <c r="S29" s="344"/>
      <c r="T29" s="344"/>
      <c r="U29" s="344"/>
      <c r="V29" s="344"/>
      <c r="W29" s="344"/>
      <c r="X29" s="344"/>
      <c r="Y29" s="344"/>
      <c r="Z29" s="344"/>
      <c r="AA29" s="344"/>
      <c r="AB29" s="344"/>
      <c r="AC29" s="345"/>
    </row>
    <row r="30" spans="1:54" ht="18" customHeight="1" x14ac:dyDescent="0.25">
      <c r="A30" s="359"/>
      <c r="B30" s="318" t="s">
        <v>32</v>
      </c>
      <c r="C30" s="318"/>
      <c r="D30" s="318"/>
      <c r="E30" s="318"/>
      <c r="F30" s="318"/>
      <c r="G30" s="318"/>
      <c r="H30" s="318"/>
      <c r="I30" s="318"/>
      <c r="J30" s="343">
        <f>県外産業廃棄物搬入協議書!J30</f>
        <v>0</v>
      </c>
      <c r="K30" s="344"/>
      <c r="L30" s="344"/>
      <c r="M30" s="344"/>
      <c r="N30" s="344"/>
      <c r="O30" s="344"/>
      <c r="P30" s="344"/>
      <c r="Q30" s="344"/>
      <c r="R30" s="344"/>
      <c r="S30" s="344"/>
      <c r="T30" s="344"/>
      <c r="U30" s="344"/>
      <c r="V30" s="344"/>
      <c r="W30" s="344"/>
      <c r="X30" s="344"/>
      <c r="Y30" s="344"/>
      <c r="Z30" s="344"/>
      <c r="AA30" s="344"/>
      <c r="AB30" s="344"/>
      <c r="AC30" s="345"/>
    </row>
    <row r="31" spans="1:54" ht="18" customHeight="1" x14ac:dyDescent="0.25">
      <c r="A31" s="359"/>
      <c r="B31" s="318" t="s">
        <v>31</v>
      </c>
      <c r="C31" s="318"/>
      <c r="D31" s="318"/>
      <c r="E31" s="318"/>
      <c r="F31" s="318"/>
      <c r="G31" s="318"/>
      <c r="H31" s="318"/>
      <c r="I31" s="318"/>
      <c r="J31" s="337" t="s">
        <v>51</v>
      </c>
      <c r="K31" s="338"/>
      <c r="L31" s="339"/>
      <c r="M31" s="369">
        <f>県外産業廃棄物搬入協議書!M31</f>
        <v>0</v>
      </c>
      <c r="N31" s="369"/>
      <c r="O31" s="369"/>
      <c r="P31" s="369"/>
      <c r="Q31" s="369"/>
      <c r="R31" s="337" t="s">
        <v>52</v>
      </c>
      <c r="S31" s="338"/>
      <c r="T31" s="338"/>
      <c r="U31" s="339"/>
      <c r="V31" s="368" t="str">
        <f>県外産業廃棄物搬入協議書!V31</f>
        <v>令和</v>
      </c>
      <c r="W31" s="368"/>
      <c r="X31" s="89">
        <f>県外産業廃棄物搬入協議書!X31</f>
        <v>0</v>
      </c>
      <c r="Y31" s="89" t="s">
        <v>3</v>
      </c>
      <c r="Z31" s="89">
        <f>県外産業廃棄物搬入協議書!Z31</f>
        <v>0</v>
      </c>
      <c r="AA31" s="89" t="s">
        <v>2</v>
      </c>
      <c r="AB31" s="89">
        <f>県外産業廃棄物搬入協議書!AB31</f>
        <v>0</v>
      </c>
      <c r="AC31" s="90" t="s">
        <v>1</v>
      </c>
    </row>
    <row r="32" spans="1:54" ht="18" customHeight="1" x14ac:dyDescent="0.25">
      <c r="A32" s="359" t="s">
        <v>27</v>
      </c>
      <c r="B32" s="318" t="s">
        <v>30</v>
      </c>
      <c r="C32" s="318"/>
      <c r="D32" s="318"/>
      <c r="E32" s="318"/>
      <c r="F32" s="318"/>
      <c r="G32" s="318"/>
      <c r="H32" s="318"/>
      <c r="I32" s="318"/>
      <c r="J32" s="343">
        <f>県外産業廃棄物搬入協議書!J32</f>
        <v>0</v>
      </c>
      <c r="K32" s="344"/>
      <c r="L32" s="344"/>
      <c r="M32" s="344"/>
      <c r="N32" s="344"/>
      <c r="O32" s="344"/>
      <c r="P32" s="344"/>
      <c r="Q32" s="344"/>
      <c r="R32" s="344"/>
      <c r="S32" s="344"/>
      <c r="T32" s="344"/>
      <c r="U32" s="344"/>
      <c r="V32" s="344"/>
      <c r="W32" s="344"/>
      <c r="X32" s="344"/>
      <c r="Y32" s="344"/>
      <c r="Z32" s="344"/>
      <c r="AA32" s="344"/>
      <c r="AB32" s="344"/>
      <c r="AC32" s="345"/>
    </row>
    <row r="33" spans="1:29" ht="18" customHeight="1" x14ac:dyDescent="0.25">
      <c r="A33" s="359"/>
      <c r="B33" s="318" t="s">
        <v>32</v>
      </c>
      <c r="C33" s="318"/>
      <c r="D33" s="318"/>
      <c r="E33" s="318"/>
      <c r="F33" s="318"/>
      <c r="G33" s="318"/>
      <c r="H33" s="318"/>
      <c r="I33" s="318"/>
      <c r="J33" s="343">
        <f>県外産業廃棄物搬入協議書!J33</f>
        <v>0</v>
      </c>
      <c r="K33" s="344"/>
      <c r="L33" s="344"/>
      <c r="M33" s="344"/>
      <c r="N33" s="344"/>
      <c r="O33" s="344"/>
      <c r="P33" s="344"/>
      <c r="Q33" s="344"/>
      <c r="R33" s="344"/>
      <c r="S33" s="344"/>
      <c r="T33" s="344"/>
      <c r="U33" s="344"/>
      <c r="V33" s="344"/>
      <c r="W33" s="344"/>
      <c r="X33" s="344"/>
      <c r="Y33" s="344"/>
      <c r="Z33" s="344"/>
      <c r="AA33" s="344"/>
      <c r="AB33" s="344"/>
      <c r="AC33" s="345"/>
    </row>
    <row r="34" spans="1:29" ht="18" customHeight="1" x14ac:dyDescent="0.25">
      <c r="A34" s="359"/>
      <c r="B34" s="318" t="s">
        <v>31</v>
      </c>
      <c r="C34" s="318"/>
      <c r="D34" s="318"/>
      <c r="E34" s="318"/>
      <c r="F34" s="318"/>
      <c r="G34" s="318"/>
      <c r="H34" s="318"/>
      <c r="I34" s="318"/>
      <c r="J34" s="337" t="s">
        <v>51</v>
      </c>
      <c r="K34" s="338"/>
      <c r="L34" s="339"/>
      <c r="M34" s="369">
        <f>県外産業廃棄物搬入協議書!M34</f>
        <v>0</v>
      </c>
      <c r="N34" s="369"/>
      <c r="O34" s="369"/>
      <c r="P34" s="369"/>
      <c r="Q34" s="369"/>
      <c r="R34" s="337" t="s">
        <v>52</v>
      </c>
      <c r="S34" s="338"/>
      <c r="T34" s="338"/>
      <c r="U34" s="339"/>
      <c r="V34" s="368" t="str">
        <f>県外産業廃棄物搬入協議書!V34</f>
        <v>令和</v>
      </c>
      <c r="W34" s="368"/>
      <c r="X34" s="89">
        <f>県外産業廃棄物搬入協議書!X34</f>
        <v>0</v>
      </c>
      <c r="Y34" s="89" t="s">
        <v>3</v>
      </c>
      <c r="Z34" s="89">
        <f>県外産業廃棄物搬入協議書!Z34</f>
        <v>0</v>
      </c>
      <c r="AA34" s="89" t="s">
        <v>2</v>
      </c>
      <c r="AB34" s="89">
        <f>県外産業廃棄物搬入協議書!AB34</f>
        <v>0</v>
      </c>
      <c r="AC34" s="90" t="s">
        <v>1</v>
      </c>
    </row>
    <row r="35" spans="1:29" ht="18" customHeight="1" x14ac:dyDescent="0.25">
      <c r="A35" s="317" t="s">
        <v>304</v>
      </c>
      <c r="B35" s="318"/>
      <c r="C35" s="318"/>
      <c r="D35" s="318"/>
      <c r="E35" s="318"/>
      <c r="F35" s="318"/>
      <c r="G35" s="318"/>
      <c r="H35" s="318"/>
      <c r="I35" s="318"/>
      <c r="J35" s="343">
        <f>県外産業廃棄物搬入協議書!J35</f>
        <v>0</v>
      </c>
      <c r="K35" s="344"/>
      <c r="L35" s="344"/>
      <c r="M35" s="344"/>
      <c r="N35" s="344"/>
      <c r="O35" s="344"/>
      <c r="P35" s="344"/>
      <c r="Q35" s="344"/>
      <c r="R35" s="344"/>
      <c r="S35" s="344"/>
      <c r="T35" s="344"/>
      <c r="U35" s="344"/>
      <c r="V35" s="344"/>
      <c r="W35" s="344"/>
      <c r="X35" s="344"/>
      <c r="Y35" s="344"/>
      <c r="Z35" s="344"/>
      <c r="AA35" s="344"/>
      <c r="AB35" s="344"/>
      <c r="AC35" s="345"/>
    </row>
    <row r="36" spans="1:29" ht="18" customHeight="1" x14ac:dyDescent="0.25">
      <c r="A36" s="317" t="s">
        <v>305</v>
      </c>
      <c r="B36" s="318"/>
      <c r="C36" s="318"/>
      <c r="D36" s="318"/>
      <c r="E36" s="318"/>
      <c r="F36" s="318"/>
      <c r="G36" s="318"/>
      <c r="H36" s="318"/>
      <c r="I36" s="318"/>
      <c r="J36" s="343">
        <f>県外産業廃棄物搬入協議書!J36</f>
        <v>0</v>
      </c>
      <c r="K36" s="344"/>
      <c r="L36" s="344"/>
      <c r="M36" s="344"/>
      <c r="N36" s="344"/>
      <c r="O36" s="344"/>
      <c r="P36" s="344"/>
      <c r="Q36" s="344"/>
      <c r="R36" s="344"/>
      <c r="S36" s="344"/>
      <c r="T36" s="344"/>
      <c r="U36" s="344"/>
      <c r="V36" s="344"/>
      <c r="W36" s="344"/>
      <c r="X36" s="344"/>
      <c r="Y36" s="344"/>
      <c r="Z36" s="344"/>
      <c r="AA36" s="344"/>
      <c r="AB36" s="344"/>
      <c r="AC36" s="345"/>
    </row>
    <row r="37" spans="1:29" ht="18" customHeight="1" thickBot="1" x14ac:dyDescent="0.3">
      <c r="A37" s="313" t="s">
        <v>306</v>
      </c>
      <c r="B37" s="314"/>
      <c r="C37" s="314"/>
      <c r="D37" s="314"/>
      <c r="E37" s="314"/>
      <c r="F37" s="314"/>
      <c r="G37" s="314"/>
      <c r="H37" s="314"/>
      <c r="I37" s="314"/>
      <c r="J37" s="361" t="s">
        <v>60</v>
      </c>
      <c r="K37" s="361"/>
      <c r="L37" s="361"/>
      <c r="M37" s="315">
        <f>県外産業廃棄物搬入協議書!M37</f>
        <v>0</v>
      </c>
      <c r="N37" s="315"/>
      <c r="O37" s="315"/>
      <c r="P37" s="315"/>
      <c r="Q37" s="315"/>
      <c r="R37" s="361" t="s">
        <v>61</v>
      </c>
      <c r="S37" s="361"/>
      <c r="T37" s="361"/>
      <c r="U37" s="315">
        <f>県外産業廃棄物搬入協議書!U37</f>
        <v>0</v>
      </c>
      <c r="V37" s="315"/>
      <c r="W37" s="315"/>
      <c r="X37" s="315"/>
      <c r="Y37" s="315"/>
      <c r="Z37" s="315"/>
      <c r="AA37" s="315"/>
      <c r="AB37" s="315"/>
      <c r="AC37" s="316"/>
    </row>
    <row r="39" spans="1:29" ht="13.15" thickBot="1" x14ac:dyDescent="0.3">
      <c r="A39" s="1" t="s">
        <v>312</v>
      </c>
    </row>
    <row r="40" spans="1:29" x14ac:dyDescent="0.25">
      <c r="A40" s="62"/>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4"/>
    </row>
    <row r="41" spans="1:29" x14ac:dyDescent="0.25">
      <c r="A41" s="65"/>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7"/>
    </row>
    <row r="42" spans="1:29" x14ac:dyDescent="0.25">
      <c r="A42" s="65"/>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7"/>
    </row>
    <row r="43" spans="1:29" x14ac:dyDescent="0.25">
      <c r="A43" s="65"/>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7"/>
    </row>
    <row r="44" spans="1:29" x14ac:dyDescent="0.25">
      <c r="A44" s="65"/>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7"/>
    </row>
    <row r="45" spans="1:29" x14ac:dyDescent="0.25">
      <c r="A45" s="65"/>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7"/>
    </row>
    <row r="46" spans="1:29" ht="13.15" thickBot="1" x14ac:dyDescent="0.3">
      <c r="A46" s="68"/>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70"/>
    </row>
  </sheetData>
  <sheetProtection selectLockedCells="1"/>
  <mergeCells count="137">
    <mergeCell ref="AD28:AH28"/>
    <mergeCell ref="AI28:AM28"/>
    <mergeCell ref="AN28:AR28"/>
    <mergeCell ref="AS28:AW28"/>
    <mergeCell ref="AI25:AM25"/>
    <mergeCell ref="AN25:AR25"/>
    <mergeCell ref="AS25:AW25"/>
    <mergeCell ref="AG26:AH26"/>
    <mergeCell ref="AL26:AM26"/>
    <mergeCell ref="AQ26:AR26"/>
    <mergeCell ref="AV26:AW26"/>
    <mergeCell ref="AD25:AH25"/>
    <mergeCell ref="AG27:AH27"/>
    <mergeCell ref="AX25:BB25"/>
    <mergeCell ref="BA26:BB26"/>
    <mergeCell ref="BA27:BB27"/>
    <mergeCell ref="AX28:BB28"/>
    <mergeCell ref="AY21:BB21"/>
    <mergeCell ref="AX22:BB22"/>
    <mergeCell ref="AX23:BA23"/>
    <mergeCell ref="AX24:BB24"/>
    <mergeCell ref="AL27:AM27"/>
    <mergeCell ref="AQ27:AR27"/>
    <mergeCell ref="AV27:AW27"/>
    <mergeCell ref="AI23:AL23"/>
    <mergeCell ref="AN23:AQ23"/>
    <mergeCell ref="AS23:AV23"/>
    <mergeCell ref="AD24:AH24"/>
    <mergeCell ref="AI24:AM24"/>
    <mergeCell ref="AN24:AR24"/>
    <mergeCell ref="AS24:AW24"/>
    <mergeCell ref="Z21:AC21"/>
    <mergeCell ref="R18:S18"/>
    <mergeCell ref="P21:S21"/>
    <mergeCell ref="AO21:AR21"/>
    <mergeCell ref="AT21:AW21"/>
    <mergeCell ref="AD22:AH22"/>
    <mergeCell ref="AI22:AM22"/>
    <mergeCell ref="AN22:AR22"/>
    <mergeCell ref="AS22:AW22"/>
    <mergeCell ref="AJ21:AM21"/>
    <mergeCell ref="L18:Q18"/>
    <mergeCell ref="T18:AC18"/>
    <mergeCell ref="J19:AC19"/>
    <mergeCell ref="J20:AC20"/>
    <mergeCell ref="J18:K18"/>
    <mergeCell ref="AE21:AH21"/>
    <mergeCell ref="AD23:AG23"/>
    <mergeCell ref="U21:X21"/>
    <mergeCell ref="T23:W23"/>
    <mergeCell ref="J24:N24"/>
    <mergeCell ref="T24:X24"/>
    <mergeCell ref="T25:X25"/>
    <mergeCell ref="K21:N21"/>
    <mergeCell ref="J30:AC30"/>
    <mergeCell ref="V31:W31"/>
    <mergeCell ref="Y28:AC28"/>
    <mergeCell ref="AB26:AC26"/>
    <mergeCell ref="AB27:AC27"/>
    <mergeCell ref="T28:X28"/>
    <mergeCell ref="J28:N28"/>
    <mergeCell ref="O28:S28"/>
    <mergeCell ref="T22:X22"/>
    <mergeCell ref="Y22:AC22"/>
    <mergeCell ref="J22:N22"/>
    <mergeCell ref="O22:S22"/>
    <mergeCell ref="R26:S26"/>
    <mergeCell ref="R27:S27"/>
    <mergeCell ref="W26:X26"/>
    <mergeCell ref="W27:X27"/>
    <mergeCell ref="R34:U34"/>
    <mergeCell ref="V34:W34"/>
    <mergeCell ref="J32:AC32"/>
    <mergeCell ref="J33:AC33"/>
    <mergeCell ref="M34:Q34"/>
    <mergeCell ref="B25:I25"/>
    <mergeCell ref="J23:M23"/>
    <mergeCell ref="O23:R23"/>
    <mergeCell ref="J25:N25"/>
    <mergeCell ref="M26:N26"/>
    <mergeCell ref="M27:N27"/>
    <mergeCell ref="J31:L31"/>
    <mergeCell ref="B30:I30"/>
    <mergeCell ref="B31:I31"/>
    <mergeCell ref="B26:I27"/>
    <mergeCell ref="M31:Q31"/>
    <mergeCell ref="J34:L34"/>
    <mergeCell ref="R31:U31"/>
    <mergeCell ref="Y23:AB23"/>
    <mergeCell ref="Y24:AC24"/>
    <mergeCell ref="Y25:AC25"/>
    <mergeCell ref="O24:S24"/>
    <mergeCell ref="O25:S25"/>
    <mergeCell ref="J29:AC29"/>
    <mergeCell ref="B32:I32"/>
    <mergeCell ref="B33:I33"/>
    <mergeCell ref="B34:I34"/>
    <mergeCell ref="A19:A28"/>
    <mergeCell ref="A32:A34"/>
    <mergeCell ref="B20:I20"/>
    <mergeCell ref="B22:I22"/>
    <mergeCell ref="B23:I23"/>
    <mergeCell ref="B24:I24"/>
    <mergeCell ref="A29:A31"/>
    <mergeCell ref="B29:I29"/>
    <mergeCell ref="B19:I19"/>
    <mergeCell ref="B21:I21"/>
    <mergeCell ref="B28:I28"/>
    <mergeCell ref="A35:I35"/>
    <mergeCell ref="A36:I36"/>
    <mergeCell ref="A37:I37"/>
    <mergeCell ref="J37:L37"/>
    <mergeCell ref="J35:AC35"/>
    <mergeCell ref="J36:AC36"/>
    <mergeCell ref="M37:Q37"/>
    <mergeCell ref="U37:AC37"/>
    <mergeCell ref="R37:T37"/>
    <mergeCell ref="D3:Z3"/>
    <mergeCell ref="V5:Y5"/>
    <mergeCell ref="O17:P17"/>
    <mergeCell ref="J17:N17"/>
    <mergeCell ref="Q17:S17"/>
    <mergeCell ref="T17:AC17"/>
    <mergeCell ref="J16:AC16"/>
    <mergeCell ref="X15:AC15"/>
    <mergeCell ref="T15:W15"/>
    <mergeCell ref="B16:I16"/>
    <mergeCell ref="S6:T6"/>
    <mergeCell ref="R10:Y10"/>
    <mergeCell ref="A14:G14"/>
    <mergeCell ref="B12:C12"/>
    <mergeCell ref="B13:AB13"/>
    <mergeCell ref="J12:AC12"/>
    <mergeCell ref="A16:A18"/>
    <mergeCell ref="B18:I18"/>
    <mergeCell ref="B17:I17"/>
    <mergeCell ref="S5:U5"/>
  </mergeCells>
  <phoneticPr fontId="2"/>
  <pageMargins left="0.75" right="0.75" top="0.56000000000000005" bottom="0.32" header="0.26" footer="0.26"/>
  <pageSetup paperSize="9" scale="97" orientation="portrait" horizontalDpi="300" verticalDpi="300" r:id="rId1"/>
  <headerFooter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県外産業廃棄物搬入協議書</vt:lpstr>
      <vt:lpstr>県外産業廃棄物搬入計画表</vt:lpstr>
      <vt:lpstr>都道府県</vt:lpstr>
      <vt:lpstr>産業廃棄物の種類</vt:lpstr>
      <vt:lpstr>処理方法</vt:lpstr>
      <vt:lpstr>Sheet2</vt:lpstr>
      <vt:lpstr>Sheet3</vt:lpstr>
      <vt:lpstr>承認通知書</vt:lpstr>
    </vt:vector>
  </TitlesOfParts>
  <Manager>山本　章</Manager>
  <Company>富山市役所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県外産業廃棄物搬入協議</dc:title>
  <dc:creator>環境政策課１１</dc:creator>
  <cp:lastModifiedBy>西野　洋平</cp:lastModifiedBy>
  <cp:lastPrinted>2018-12-17T06:08:15Z</cp:lastPrinted>
  <dcterms:created xsi:type="dcterms:W3CDTF">2004-01-08T01:19:52Z</dcterms:created>
  <dcterms:modified xsi:type="dcterms:W3CDTF">2024-12-09T04:45:46Z</dcterms:modified>
</cp:coreProperties>
</file>