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s01.int.toyama-city.local\redirect\109036\Desktop\312240305941001708996938\"/>
    </mc:Choice>
  </mc:AlternateContent>
  <bookViews>
    <workbookView xWindow="0" yWindow="0" windowWidth="23040" windowHeight="9098"/>
  </bookViews>
  <sheets>
    <sheet name="第1表" sheetId="7" r:id="rId1"/>
    <sheet name="第2表" sheetId="8" r:id="rId2"/>
    <sheet name="第3表" sheetId="9" r:id="rId3"/>
    <sheet name="第4表" sheetId="10" r:id="rId4"/>
    <sheet name="第5表" sheetId="11" r:id="rId5"/>
    <sheet name="第6表" sheetId="12" r:id="rId6"/>
  </sheets>
  <externalReferences>
    <externalReference r:id="rId7"/>
    <externalReference r:id="rId8"/>
    <externalReference r:id="rId9"/>
  </externalReferences>
  <definedNames>
    <definedName name="_xlnm._FilterDatabase" localSheetId="3" hidden="1">第4表!$A$6:$AM$12</definedName>
    <definedName name="CD" localSheetId="0">#REF!</definedName>
    <definedName name="CD" localSheetId="1">#REF!</definedName>
    <definedName name="CD" localSheetId="2">#REF!</definedName>
    <definedName name="CD" localSheetId="3">#REF!</definedName>
    <definedName name="CD" localSheetId="4">#REF!</definedName>
    <definedName name="CD" localSheetId="5">#REF!</definedName>
    <definedName name="CD">#REF!</definedName>
    <definedName name="HTML_CodePage" hidden="1">932</definedName>
    <definedName name="HTML_Control" localSheetId="0" hidden="1">{"'表紙（全国比較グラフ） (ホームページ用)'!$I$36"}</definedName>
    <definedName name="HTML_Control" localSheetId="1" hidden="1">{"'表紙（全国比較グラフ） (ホームページ用)'!$I$36"}</definedName>
    <definedName name="HTML_Control" localSheetId="2" hidden="1">{"'表紙（全国比較グラフ） (ホームページ用)'!$I$36"}</definedName>
    <definedName name="HTML_Control" localSheetId="3" hidden="1">{"'表紙（全国比較グラフ） (ホームページ用)'!$I$36"}</definedName>
    <definedName name="HTML_Control" localSheetId="4" hidden="1">{"'表紙（全国比較グラフ） (ホームページ用)'!$I$36"}</definedName>
    <definedName name="HTML_Control" localSheetId="5" hidden="1">{"'表紙（全国比較グラフ） (ホームページ用)'!$I$36"}</definedName>
    <definedName name="HTML_Control" hidden="1">{"'表紙（全国比較グラフ） (ホームページ用)'!$I$36"}</definedName>
    <definedName name="HTML_Description" hidden="1">""</definedName>
    <definedName name="HTML_Email" hidden="1">""</definedName>
    <definedName name="HTML_Header" hidden="1">"業種別月別グラフ"</definedName>
    <definedName name="HTML_LastUpdate" hidden="1">"00/11/20"</definedName>
    <definedName name="HTML_LineAfter" hidden="1">FALSE</definedName>
    <definedName name="HTML_LineBefore" hidden="1">FALSE</definedName>
    <definedName name="HTML_Name" hidden="1">"企画部統計課"</definedName>
    <definedName name="HTML_OBDlg2" hidden="1">TRUE</definedName>
    <definedName name="HTML_OBDlg4" hidden="1">TRUE</definedName>
    <definedName name="HTML_OS" hidden="1">0</definedName>
    <definedName name="HTML_PathFile" hidden="1">"C:\Windows\ﾃﾞｽｸﾄｯﾌﾟ\MyHTML.htm"</definedName>
    <definedName name="HTML_Title" hidden="1">"指数グラフ"</definedName>
    <definedName name="_xlnm.Print_Area" localSheetId="0">第1表!$A$1:$I$20</definedName>
    <definedName name="_xlnm.Print_Area" localSheetId="1">第2表!$A$1:$I$33</definedName>
    <definedName name="_xlnm.Print_Area" localSheetId="2">第3表!$A$1:$J$31</definedName>
    <definedName name="_xlnm.Print_Area" localSheetId="3">第4表!$A$1:$AJ$118</definedName>
    <definedName name="_xlnm.Print_Area" localSheetId="4">第5表!$A$1:$J$57</definedName>
    <definedName name="_xlnm.Print_Area" localSheetId="5">第6表!$A$1:$H$68</definedName>
    <definedName name="_xlnm.Print_Titles" localSheetId="2">第3表!$3:$4</definedName>
    <definedName name="_xlnm.Print_Titles" localSheetId="3">第4表!$B:$B,第4表!$3:$5</definedName>
    <definedName name="_xlnm.Print_Titles" localSheetId="5">第6表!$A:$A</definedName>
    <definedName name="ZENDATA" localSheetId="0">[1]職員調査員名簿!#REF!</definedName>
    <definedName name="ZENDATA" localSheetId="1">[1]職員調査員名簿!#REF!</definedName>
    <definedName name="ZENDATA" localSheetId="2">[1]職員調査員名簿!#REF!</definedName>
    <definedName name="ZENDATA" localSheetId="3">[1]職員調査員名簿!#REF!</definedName>
    <definedName name="ZENDATA" localSheetId="4">[1]職員調査員名簿!#REF!</definedName>
    <definedName name="ZENDATA" localSheetId="5">[1]職員調査員名簿!#REF!</definedName>
    <definedName name="ZENDATA">[1]職員調査員名簿!#REF!</definedName>
    <definedName name="リセット" localSheetId="0">[2]!リセット</definedName>
    <definedName name="リセット" localSheetId="3">[2]!リセット</definedName>
    <definedName name="リセット" localSheetId="4">[2]!リセット</definedName>
    <definedName name="リセット">[2]!リセット</definedName>
    <definedName name="宛名シール用" localSheetId="0">'[3]事業所指導員名簿 (基本）'!#REF!</definedName>
    <definedName name="宛名シール用" localSheetId="3">'[3]事業所指導員名簿 (基本）'!#REF!</definedName>
    <definedName name="宛名シール用" localSheetId="4">'[3]事業所指導員名簿 (基本）'!#REF!</definedName>
    <definedName name="宛名シール用">'[3]事業所指導員名簿 (基本）'!#REF!</definedName>
    <definedName name="構成比8年" localSheetId="0">[2]!構成比8年</definedName>
    <definedName name="構成比8年" localSheetId="3">[2]!構成比8年</definedName>
    <definedName name="構成比8年" localSheetId="4">[2]!構成比8年</definedName>
    <definedName name="構成比8年">[2]!構成比8年</definedName>
    <definedName name="市職員">'[1]説明会受付 '!$A$4:$C$20</definedName>
    <definedName name="指導員1">[1]指導員調査員対応表!$A$7:$Z$21</definedName>
    <definedName name="指導員10">[1]指導員調査員対応表!$A$160:$Z$175</definedName>
    <definedName name="指導員11">[1]指導員調査員対応表!$A$176:$Z$192</definedName>
    <definedName name="指導員12">[1]指導員調査員対応表!$A$193:$Z$208</definedName>
    <definedName name="指導員13">[1]指導員調査員対応表!$A$209:$Z$225</definedName>
    <definedName name="指導員14">[1]指導員調査員対応表!$A$226:$Z$240</definedName>
    <definedName name="指導員15">[1]指導員調査員対応表!$A$241:$Z$257</definedName>
    <definedName name="指導員16">[1]指導員調査員対応表!$A$258:$Z$273</definedName>
    <definedName name="指導員17">[1]指導員調査員対応表!$A$274:$Z$289</definedName>
    <definedName name="指導員18">[1]指導員調査員対応表!$A$290:$Z$306</definedName>
    <definedName name="指導員19">[1]指導員調査員対応表!$A$307:$Z$324</definedName>
    <definedName name="指導員２">[1]指導員調査員対応表!$A$22:$Z$40</definedName>
    <definedName name="指導員20">[1]指導員調査員対応表!$A$325:$Z$343</definedName>
    <definedName name="指導員21">[1]指導員調査員対応表!$A$344:$Z$361</definedName>
    <definedName name="指導員３">[1]指導員調査員対応表!$A$41:$Z$55</definedName>
    <definedName name="指導員４">[1]指導員調査員対応表!$A$56:$Z$74</definedName>
    <definedName name="指導員５">[1]指導員調査員対応表!$A$75:$Z$92</definedName>
    <definedName name="指導員６">[1]指導員調査員対応表!$A$93:$Z$108</definedName>
    <definedName name="指導員７">[1]指導員調査員対応表!$A$109:$Z$125</definedName>
    <definedName name="指導員８">[1]指導員調査員対応表!$A$126:$Z$144</definedName>
    <definedName name="指導員９">[1]指導員調査員対応表!$A$145:$Z$159</definedName>
    <definedName name="説明12AM" localSheetId="0">#REF!</definedName>
    <definedName name="説明12AM" localSheetId="1">#REF!</definedName>
    <definedName name="説明12AM" localSheetId="2">#REF!</definedName>
    <definedName name="説明12AM" localSheetId="3">#REF!</definedName>
    <definedName name="説明12AM" localSheetId="4">#REF!</definedName>
    <definedName name="説明12AM" localSheetId="5">#REF!</definedName>
    <definedName name="説明12AM">#REF!</definedName>
    <definedName name="説明12PM" localSheetId="0">#REF!</definedName>
    <definedName name="説明12PM" localSheetId="1">#REF!</definedName>
    <definedName name="説明12PM" localSheetId="2">#REF!</definedName>
    <definedName name="説明12PM" localSheetId="3">#REF!</definedName>
    <definedName name="説明12PM" localSheetId="4">#REF!</definedName>
    <definedName name="説明12PM" localSheetId="5">#REF!</definedName>
    <definedName name="説明12PM">#REF!</definedName>
    <definedName name="説明13AM">'[1]説明会受付 '!$E$89:$G$118</definedName>
    <definedName name="説明13PM">'[1]説明会受付 '!$E$123:$G$149</definedName>
    <definedName name="説明14AM">'[1]説明会受付 '!$E$155:$G$180</definedName>
    <definedName name="説明14PM">'[1]説明会受付 '!$E$181:$G$212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3" i="12" l="1"/>
  <c r="D43" i="12"/>
  <c r="B43" i="12"/>
  <c r="E40" i="12"/>
  <c r="E38" i="12"/>
  <c r="E36" i="12"/>
  <c r="E34" i="12"/>
  <c r="E32" i="12"/>
  <c r="E30" i="12"/>
  <c r="E28" i="12"/>
  <c r="E26" i="12"/>
  <c r="F24" i="12"/>
  <c r="G40" i="12" s="1"/>
  <c r="D24" i="12"/>
  <c r="E39" i="12" s="1"/>
  <c r="B24" i="12"/>
  <c r="C40" i="12" s="1"/>
  <c r="F21" i="12"/>
  <c r="D21" i="12"/>
  <c r="B21" i="12"/>
  <c r="F20" i="12"/>
  <c r="D20" i="12"/>
  <c r="B20" i="12"/>
  <c r="F19" i="12"/>
  <c r="D19" i="12"/>
  <c r="B19" i="12"/>
  <c r="F18" i="12"/>
  <c r="D18" i="12"/>
  <c r="B18" i="12"/>
  <c r="F17" i="12"/>
  <c r="D17" i="12"/>
  <c r="B17" i="12"/>
  <c r="F16" i="12"/>
  <c r="D16" i="12"/>
  <c r="B16" i="12"/>
  <c r="F15" i="12"/>
  <c r="D15" i="12"/>
  <c r="B15" i="12"/>
  <c r="F14" i="12"/>
  <c r="D14" i="12"/>
  <c r="B14" i="12"/>
  <c r="F13" i="12"/>
  <c r="D13" i="12"/>
  <c r="B13" i="12"/>
  <c r="F12" i="12"/>
  <c r="D12" i="12"/>
  <c r="B12" i="12"/>
  <c r="F11" i="12"/>
  <c r="D11" i="12"/>
  <c r="B11" i="12"/>
  <c r="F10" i="12"/>
  <c r="D10" i="12"/>
  <c r="B10" i="12"/>
  <c r="F9" i="12"/>
  <c r="D9" i="12"/>
  <c r="B9" i="12"/>
  <c r="F8" i="12"/>
  <c r="D8" i="12"/>
  <c r="B8" i="12"/>
  <c r="F7" i="12"/>
  <c r="D7" i="12"/>
  <c r="B7" i="12"/>
  <c r="F5" i="12"/>
  <c r="D5" i="12"/>
  <c r="B5" i="12"/>
  <c r="I15" i="9"/>
  <c r="H15" i="9"/>
  <c r="F15" i="9"/>
  <c r="E15" i="9"/>
  <c r="I7" i="9"/>
  <c r="H7" i="9"/>
  <c r="H5" i="9" s="1"/>
  <c r="F7" i="9"/>
  <c r="E7" i="9"/>
  <c r="E5" i="9" s="1"/>
  <c r="D7" i="9"/>
  <c r="I5" i="9"/>
  <c r="F5" i="9"/>
  <c r="G5" i="8"/>
  <c r="F5" i="8"/>
  <c r="E5" i="8"/>
  <c r="D5" i="8"/>
  <c r="I9" i="7"/>
  <c r="F9" i="7"/>
  <c r="I8" i="7"/>
  <c r="F8" i="7"/>
  <c r="C27" i="12" l="1"/>
  <c r="G27" i="12"/>
  <c r="C29" i="12"/>
  <c r="G29" i="12"/>
  <c r="C31" i="12"/>
  <c r="G31" i="12"/>
  <c r="C33" i="12"/>
  <c r="G33" i="12"/>
  <c r="C35" i="12"/>
  <c r="G35" i="12"/>
  <c r="C37" i="12"/>
  <c r="G37" i="12"/>
  <c r="C39" i="12"/>
  <c r="G39" i="12"/>
  <c r="C26" i="12"/>
  <c r="G26" i="12"/>
  <c r="E27" i="12"/>
  <c r="C28" i="12"/>
  <c r="G28" i="12"/>
  <c r="E29" i="12"/>
  <c r="C30" i="12"/>
  <c r="G30" i="12"/>
  <c r="E31" i="12"/>
  <c r="C32" i="12"/>
  <c r="G32" i="12"/>
  <c r="E33" i="12"/>
  <c r="C34" i="12"/>
  <c r="G34" i="12"/>
  <c r="E35" i="12"/>
  <c r="C36" i="12"/>
  <c r="G36" i="12"/>
  <c r="E37" i="12"/>
  <c r="C38" i="12"/>
  <c r="G38" i="12"/>
</calcChain>
</file>

<file path=xl/sharedStrings.xml><?xml version="1.0" encoding="utf-8"?>
<sst xmlns="http://schemas.openxmlformats.org/spreadsheetml/2006/main" count="769" uniqueCount="264">
  <si>
    <t>令和3年6月1日現在</t>
    <rPh sb="0" eb="2">
      <t>レイワ</t>
    </rPh>
    <rPh sb="3" eb="4">
      <t>ネン</t>
    </rPh>
    <rPh sb="5" eb="6">
      <t>ガツ</t>
    </rPh>
    <rPh sb="7" eb="8">
      <t>ニチ</t>
    </rPh>
    <rPh sb="8" eb="10">
      <t>ゲンザイ</t>
    </rPh>
    <phoneticPr fontId="5"/>
  </si>
  <si>
    <t xml:space="preserve">産 業 分 類 </t>
    <rPh sb="0" eb="1">
      <t>サン</t>
    </rPh>
    <rPh sb="2" eb="3">
      <t>ギョウ</t>
    </rPh>
    <rPh sb="4" eb="5">
      <t>ブン</t>
    </rPh>
    <rPh sb="6" eb="7">
      <t>タグイ</t>
    </rPh>
    <phoneticPr fontId="5"/>
  </si>
  <si>
    <t>事業所数</t>
    <rPh sb="0" eb="3">
      <t>ジギョウショ</t>
    </rPh>
    <rPh sb="3" eb="4">
      <t>スウ</t>
    </rPh>
    <phoneticPr fontId="5"/>
  </si>
  <si>
    <t>従業者数</t>
    <rPh sb="0" eb="4">
      <t>ジュウギョウシャスウ</t>
    </rPh>
    <phoneticPr fontId="4"/>
  </si>
  <si>
    <t>構成比（％）</t>
    <rPh sb="0" eb="3">
      <t>コウセイヒ</t>
    </rPh>
    <phoneticPr fontId="4"/>
  </si>
  <si>
    <t>総数</t>
    <rPh sb="0" eb="2">
      <t>ソウスウ</t>
    </rPh>
    <phoneticPr fontId="5"/>
  </si>
  <si>
    <t>卸売業計</t>
    <rPh sb="0" eb="2">
      <t>オロシウリ</t>
    </rPh>
    <rPh sb="2" eb="3">
      <t>ギョウ</t>
    </rPh>
    <rPh sb="3" eb="4">
      <t>ケイ</t>
    </rPh>
    <phoneticPr fontId="5"/>
  </si>
  <si>
    <t>小売業計</t>
    <rPh sb="0" eb="3">
      <t>コウリギョウ</t>
    </rPh>
    <rPh sb="3" eb="4">
      <t>ケイ</t>
    </rPh>
    <phoneticPr fontId="5"/>
  </si>
  <si>
    <t>産 業 分 類 別</t>
    <rPh sb="0" eb="1">
      <t>サン</t>
    </rPh>
    <rPh sb="2" eb="3">
      <t>ギョウ</t>
    </rPh>
    <rPh sb="4" eb="5">
      <t>ブン</t>
    </rPh>
    <rPh sb="6" eb="7">
      <t>タグイ</t>
    </rPh>
    <rPh sb="8" eb="9">
      <t>ベツ</t>
    </rPh>
    <phoneticPr fontId="5"/>
  </si>
  <si>
    <t>従業者数</t>
    <rPh sb="0" eb="3">
      <t>ジュウギョウシャ</t>
    </rPh>
    <rPh sb="3" eb="4">
      <t>スウ</t>
    </rPh>
    <phoneticPr fontId="5"/>
  </si>
  <si>
    <t>年間商品</t>
    <rPh sb="0" eb="2">
      <t>ネンカン</t>
    </rPh>
    <rPh sb="2" eb="4">
      <t>ショウヒン</t>
    </rPh>
    <phoneticPr fontId="5"/>
  </si>
  <si>
    <t>その他の</t>
    <rPh sb="2" eb="3">
      <t>タ</t>
    </rPh>
    <phoneticPr fontId="5"/>
  </si>
  <si>
    <t>売場面積</t>
    <rPh sb="0" eb="4">
      <t>ウリバメンセキ</t>
    </rPh>
    <phoneticPr fontId="5"/>
  </si>
  <si>
    <t>販 売 額</t>
    <rPh sb="0" eb="1">
      <t>ハン</t>
    </rPh>
    <rPh sb="2" eb="3">
      <t>バイ</t>
    </rPh>
    <rPh sb="4" eb="5">
      <t>ガク</t>
    </rPh>
    <phoneticPr fontId="5"/>
  </si>
  <si>
    <t>収 入 額</t>
    <rPh sb="0" eb="1">
      <t>オサム</t>
    </rPh>
    <rPh sb="2" eb="3">
      <t>イ</t>
    </rPh>
    <rPh sb="4" eb="5">
      <t>ガク</t>
    </rPh>
    <phoneticPr fontId="5"/>
  </si>
  <si>
    <t>各種商品卸売業</t>
    <rPh sb="0" eb="2">
      <t>カクシュ</t>
    </rPh>
    <rPh sb="2" eb="4">
      <t>ショウヒン</t>
    </rPh>
    <rPh sb="4" eb="7">
      <t>オロシウリギョウ</t>
    </rPh>
    <phoneticPr fontId="2"/>
  </si>
  <si>
    <t>繊維・衣服等卸売業</t>
    <rPh sb="0" eb="2">
      <t>センイ</t>
    </rPh>
    <rPh sb="3" eb="6">
      <t>イフクトウ</t>
    </rPh>
    <rPh sb="6" eb="9">
      <t>オロシウリギョウ</t>
    </rPh>
    <phoneticPr fontId="2"/>
  </si>
  <si>
    <t>-</t>
    <phoneticPr fontId="4"/>
  </si>
  <si>
    <t>飲食料品卸売業</t>
    <rPh sb="0" eb="2">
      <t>インショク</t>
    </rPh>
    <rPh sb="2" eb="3">
      <t>リョウ</t>
    </rPh>
    <rPh sb="3" eb="4">
      <t>ヒン</t>
    </rPh>
    <rPh sb="4" eb="7">
      <t>オロシウリギョウ</t>
    </rPh>
    <phoneticPr fontId="2"/>
  </si>
  <si>
    <t>建築材料、鉱物・金属材料等卸売業</t>
    <rPh sb="0" eb="2">
      <t>ケンチク</t>
    </rPh>
    <rPh sb="2" eb="4">
      <t>ザイリョウ</t>
    </rPh>
    <rPh sb="5" eb="7">
      <t>コウブツ</t>
    </rPh>
    <rPh sb="8" eb="10">
      <t>キンゾク</t>
    </rPh>
    <rPh sb="10" eb="13">
      <t>ザイリョウトウ</t>
    </rPh>
    <rPh sb="13" eb="16">
      <t>オロシウリギョウ</t>
    </rPh>
    <phoneticPr fontId="2"/>
  </si>
  <si>
    <t>機械器具卸売業</t>
    <rPh sb="0" eb="2">
      <t>キカイ</t>
    </rPh>
    <rPh sb="2" eb="4">
      <t>キグ</t>
    </rPh>
    <rPh sb="4" eb="7">
      <t>オロシウリギョウ</t>
    </rPh>
    <phoneticPr fontId="2"/>
  </si>
  <si>
    <t>その他の卸売業</t>
    <rPh sb="2" eb="3">
      <t>タ</t>
    </rPh>
    <rPh sb="4" eb="7">
      <t>オロシウリギョウ</t>
    </rPh>
    <phoneticPr fontId="2"/>
  </si>
  <si>
    <t>各種商品小売業</t>
    <rPh sb="0" eb="2">
      <t>カクシュ</t>
    </rPh>
    <rPh sb="2" eb="4">
      <t>ショウヒン</t>
    </rPh>
    <rPh sb="4" eb="7">
      <t>コウリギョウ</t>
    </rPh>
    <phoneticPr fontId="2"/>
  </si>
  <si>
    <t>織物・衣服・身の回り品小売業</t>
    <rPh sb="0" eb="2">
      <t>オリモノ</t>
    </rPh>
    <rPh sb="3" eb="5">
      <t>イフク</t>
    </rPh>
    <rPh sb="6" eb="7">
      <t>ミ</t>
    </rPh>
    <rPh sb="8" eb="9">
      <t>マワ</t>
    </rPh>
    <rPh sb="10" eb="11">
      <t>ヒン</t>
    </rPh>
    <rPh sb="11" eb="14">
      <t>コウリギョウ</t>
    </rPh>
    <phoneticPr fontId="2"/>
  </si>
  <si>
    <t>飲食料品小売業</t>
    <rPh sb="0" eb="2">
      <t>インショク</t>
    </rPh>
    <rPh sb="2" eb="3">
      <t>リョウ</t>
    </rPh>
    <rPh sb="3" eb="4">
      <t>ヒン</t>
    </rPh>
    <rPh sb="4" eb="7">
      <t>コウリギョウ</t>
    </rPh>
    <phoneticPr fontId="2"/>
  </si>
  <si>
    <t>機械器具小売業</t>
    <rPh sb="0" eb="2">
      <t>キカイ</t>
    </rPh>
    <rPh sb="2" eb="4">
      <t>キグ</t>
    </rPh>
    <rPh sb="4" eb="7">
      <t>コウリギョウ</t>
    </rPh>
    <phoneticPr fontId="2"/>
  </si>
  <si>
    <t>その他の小売業</t>
    <rPh sb="2" eb="3">
      <t>タ</t>
    </rPh>
    <rPh sb="4" eb="7">
      <t>コウリギョウ</t>
    </rPh>
    <phoneticPr fontId="2"/>
  </si>
  <si>
    <t>無店舗小売業</t>
    <rPh sb="0" eb="3">
      <t>ムテンポ</t>
    </rPh>
    <rPh sb="3" eb="6">
      <t>コウリギョウ</t>
    </rPh>
    <phoneticPr fontId="2"/>
  </si>
  <si>
    <t>-</t>
  </si>
  <si>
    <t>第２表　商業の概況</t>
    <rPh sb="0" eb="1">
      <t>ダイ</t>
    </rPh>
    <rPh sb="2" eb="3">
      <t>ヒョウ</t>
    </rPh>
    <rPh sb="4" eb="6">
      <t>ショウギョウ</t>
    </rPh>
    <rPh sb="7" eb="9">
      <t>ガイキョウ</t>
    </rPh>
    <phoneticPr fontId="5"/>
  </si>
  <si>
    <t>令和3年6月1日現在</t>
    <rPh sb="0" eb="2">
      <t>レイワ</t>
    </rPh>
    <phoneticPr fontId="5"/>
  </si>
  <si>
    <t>産 業 分 類 別</t>
    <rPh sb="0" eb="1">
      <t>サン</t>
    </rPh>
    <rPh sb="2" eb="3">
      <t>ギョウ</t>
    </rPh>
    <rPh sb="4" eb="5">
      <t>フン</t>
    </rPh>
    <rPh sb="6" eb="7">
      <t>ルイ</t>
    </rPh>
    <rPh sb="8" eb="9">
      <t>ベツ</t>
    </rPh>
    <phoneticPr fontId="5"/>
  </si>
  <si>
    <t>事　業　所　数</t>
    <rPh sb="0" eb="1">
      <t>コト</t>
    </rPh>
    <rPh sb="2" eb="3">
      <t>ギョウ</t>
    </rPh>
    <rPh sb="4" eb="5">
      <t>ショ</t>
    </rPh>
    <rPh sb="6" eb="7">
      <t>スウ</t>
    </rPh>
    <phoneticPr fontId="5"/>
  </si>
  <si>
    <t>従   業   者   数</t>
    <rPh sb="0" eb="1">
      <t>ジュウ</t>
    </rPh>
    <rPh sb="4" eb="5">
      <t>ギョウ</t>
    </rPh>
    <rPh sb="8" eb="9">
      <t>モノ</t>
    </rPh>
    <rPh sb="12" eb="13">
      <t>スウ</t>
    </rPh>
    <phoneticPr fontId="5"/>
  </si>
  <si>
    <t>合  計</t>
    <rPh sb="0" eb="1">
      <t>ゴウ</t>
    </rPh>
    <rPh sb="3" eb="4">
      <t>ケイ</t>
    </rPh>
    <phoneticPr fontId="5"/>
  </si>
  <si>
    <t>法  人</t>
    <rPh sb="0" eb="1">
      <t>ホウ</t>
    </rPh>
    <rPh sb="3" eb="4">
      <t>ヒト</t>
    </rPh>
    <phoneticPr fontId="5"/>
  </si>
  <si>
    <t>個  人</t>
    <rPh sb="0" eb="1">
      <t>コ</t>
    </rPh>
    <rPh sb="3" eb="4">
      <t>ヒト</t>
    </rPh>
    <phoneticPr fontId="5"/>
  </si>
  <si>
    <t>卸売業計</t>
    <rPh sb="3" eb="4">
      <t>ケイ</t>
    </rPh>
    <phoneticPr fontId="5"/>
  </si>
  <si>
    <t>各種商品卸売業</t>
    <phoneticPr fontId="5"/>
  </si>
  <si>
    <t>繊維・衣服等卸売業</t>
    <phoneticPr fontId="5"/>
  </si>
  <si>
    <t>機械器具卸売業</t>
    <phoneticPr fontId="5"/>
  </si>
  <si>
    <t>各種商品小売業</t>
    <phoneticPr fontId="5"/>
  </si>
  <si>
    <t>織物・衣服・身の回り品小売業</t>
    <phoneticPr fontId="5"/>
  </si>
  <si>
    <t>第３表　産業分類別事業所数  ・ 従業者数（法人・個人別）</t>
    <rPh sb="0" eb="1">
      <t>ダイ</t>
    </rPh>
    <rPh sb="2" eb="3">
      <t>ヒョウ</t>
    </rPh>
    <rPh sb="4" eb="6">
      <t>サンギョウ</t>
    </rPh>
    <rPh sb="6" eb="8">
      <t>ブンルイ</t>
    </rPh>
    <rPh sb="8" eb="9">
      <t>ベツ</t>
    </rPh>
    <rPh sb="9" eb="12">
      <t>ジギョウショ</t>
    </rPh>
    <rPh sb="12" eb="13">
      <t>スウ</t>
    </rPh>
    <rPh sb="17" eb="18">
      <t>ジュウ</t>
    </rPh>
    <rPh sb="18" eb="21">
      <t>ギョウシャスウ</t>
    </rPh>
    <phoneticPr fontId="5"/>
  </si>
  <si>
    <t>令和3年6月1日現在</t>
  </si>
  <si>
    <t>地 区 別</t>
    <rPh sb="0" eb="1">
      <t>チ</t>
    </rPh>
    <rPh sb="2" eb="3">
      <t>ク</t>
    </rPh>
    <rPh sb="4" eb="5">
      <t>ベツ</t>
    </rPh>
    <phoneticPr fontId="5"/>
  </si>
  <si>
    <t>総          数</t>
    <rPh sb="0" eb="1">
      <t>フサ</t>
    </rPh>
    <rPh sb="11" eb="12">
      <t>カズ</t>
    </rPh>
    <phoneticPr fontId="5"/>
  </si>
  <si>
    <t>50.51.52.53.54.55</t>
    <phoneticPr fontId="5"/>
  </si>
  <si>
    <t>56.57.58.59.60.61</t>
    <phoneticPr fontId="5"/>
  </si>
  <si>
    <t>卸  売  業  計</t>
    <rPh sb="0" eb="1">
      <t>オロシ</t>
    </rPh>
    <rPh sb="3" eb="4">
      <t>バイ</t>
    </rPh>
    <rPh sb="6" eb="7">
      <t>ギョウ</t>
    </rPh>
    <rPh sb="9" eb="10">
      <t>ケイ</t>
    </rPh>
    <phoneticPr fontId="5"/>
  </si>
  <si>
    <t>小  売  業  計</t>
    <rPh sb="0" eb="1">
      <t>ショウ</t>
    </rPh>
    <rPh sb="3" eb="4">
      <t>バイ</t>
    </rPh>
    <rPh sb="6" eb="7">
      <t>ギョウ</t>
    </rPh>
    <rPh sb="9" eb="10">
      <t>ケイ</t>
    </rPh>
    <phoneticPr fontId="5"/>
  </si>
  <si>
    <t>各 種 商 品 小 売 業</t>
    <rPh sb="0" eb="1">
      <t>カク</t>
    </rPh>
    <rPh sb="2" eb="3">
      <t>タネ</t>
    </rPh>
    <rPh sb="4" eb="5">
      <t>ショウ</t>
    </rPh>
    <rPh sb="6" eb="7">
      <t>シナ</t>
    </rPh>
    <rPh sb="8" eb="9">
      <t>ショウ</t>
    </rPh>
    <rPh sb="10" eb="11">
      <t>バイ</t>
    </rPh>
    <rPh sb="12" eb="13">
      <t>ギョウ</t>
    </rPh>
    <phoneticPr fontId="5"/>
  </si>
  <si>
    <t>織物 ・衣服 ・身の回り品小売業</t>
    <rPh sb="0" eb="2">
      <t>オリモノ</t>
    </rPh>
    <rPh sb="4" eb="6">
      <t>イフク</t>
    </rPh>
    <rPh sb="8" eb="9">
      <t>ミ</t>
    </rPh>
    <rPh sb="10" eb="11">
      <t>マワ</t>
    </rPh>
    <rPh sb="12" eb="13">
      <t>ヒン</t>
    </rPh>
    <rPh sb="13" eb="16">
      <t>コウリギョウ</t>
    </rPh>
    <phoneticPr fontId="5"/>
  </si>
  <si>
    <t>飲 食 料 品 小 売 業</t>
    <rPh sb="0" eb="1">
      <t>イン</t>
    </rPh>
    <rPh sb="2" eb="3">
      <t>ショク</t>
    </rPh>
    <rPh sb="4" eb="5">
      <t>リョウ</t>
    </rPh>
    <rPh sb="6" eb="7">
      <t>ヒン</t>
    </rPh>
    <rPh sb="8" eb="9">
      <t>ショウ</t>
    </rPh>
    <rPh sb="10" eb="11">
      <t>バイ</t>
    </rPh>
    <rPh sb="12" eb="13">
      <t>ギョウ</t>
    </rPh>
    <phoneticPr fontId="5"/>
  </si>
  <si>
    <t>機 械 器 具 小 売 業</t>
    <rPh sb="0" eb="1">
      <t>キ</t>
    </rPh>
    <rPh sb="2" eb="3">
      <t>カイ</t>
    </rPh>
    <rPh sb="4" eb="5">
      <t>キ</t>
    </rPh>
    <rPh sb="6" eb="7">
      <t>グ</t>
    </rPh>
    <rPh sb="8" eb="9">
      <t>ショウ</t>
    </rPh>
    <rPh sb="10" eb="11">
      <t>バイ</t>
    </rPh>
    <rPh sb="12" eb="13">
      <t>ギョウ</t>
    </rPh>
    <phoneticPr fontId="5"/>
  </si>
  <si>
    <t>そ の 他 の 小 売 業</t>
    <rPh sb="4" eb="5">
      <t>ホカ</t>
    </rPh>
    <rPh sb="8" eb="9">
      <t>ショウ</t>
    </rPh>
    <rPh sb="10" eb="11">
      <t>バイ</t>
    </rPh>
    <rPh sb="12" eb="13">
      <t>ギョウ</t>
    </rPh>
    <phoneticPr fontId="5"/>
  </si>
  <si>
    <t>無 店 舗 小 売 業</t>
    <rPh sb="0" eb="1">
      <t>ム</t>
    </rPh>
    <rPh sb="2" eb="3">
      <t>テン</t>
    </rPh>
    <rPh sb="4" eb="5">
      <t>ホ</t>
    </rPh>
    <rPh sb="6" eb="7">
      <t>ショウ</t>
    </rPh>
    <rPh sb="8" eb="9">
      <t>バイ</t>
    </rPh>
    <rPh sb="10" eb="11">
      <t>ギョウ</t>
    </rPh>
    <phoneticPr fontId="5"/>
  </si>
  <si>
    <t>事業所数</t>
    <rPh sb="0" eb="3">
      <t>ジギョウショ</t>
    </rPh>
    <rPh sb="3" eb="4">
      <t>スウ</t>
    </rPh>
    <phoneticPr fontId="2"/>
  </si>
  <si>
    <t>年間商品販売額</t>
    <rPh sb="0" eb="2">
      <t>ネンカン</t>
    </rPh>
    <rPh sb="2" eb="4">
      <t>ショウヒン</t>
    </rPh>
    <rPh sb="4" eb="6">
      <t>ハンバイ</t>
    </rPh>
    <rPh sb="6" eb="7">
      <t>ガク</t>
    </rPh>
    <phoneticPr fontId="2"/>
  </si>
  <si>
    <t>総      数</t>
    <rPh sb="0" eb="1">
      <t>フサ</t>
    </rPh>
    <rPh sb="7" eb="8">
      <t>カズ</t>
    </rPh>
    <phoneticPr fontId="5"/>
  </si>
  <si>
    <t>富山地域</t>
    <rPh sb="0" eb="2">
      <t>トヤマ</t>
    </rPh>
    <rPh sb="2" eb="4">
      <t>チイキ</t>
    </rPh>
    <phoneticPr fontId="5"/>
  </si>
  <si>
    <t>総曲輪</t>
  </si>
  <si>
    <t>χ</t>
  </si>
  <si>
    <t>愛宕</t>
  </si>
  <si>
    <t>安野屋</t>
  </si>
  <si>
    <t>八人町</t>
  </si>
  <si>
    <t>五番町</t>
  </si>
  <si>
    <t>柳町</t>
  </si>
  <si>
    <t>清水町</t>
  </si>
  <si>
    <t>星井町</t>
  </si>
  <si>
    <t>西田地方</t>
  </si>
  <si>
    <t>堀川</t>
  </si>
  <si>
    <t>堀川南</t>
  </si>
  <si>
    <t>東部</t>
  </si>
  <si>
    <t>奥田</t>
  </si>
  <si>
    <t>奥田北</t>
  </si>
  <si>
    <t>桜谷</t>
  </si>
  <si>
    <t>五福</t>
  </si>
  <si>
    <t>神明</t>
  </si>
  <si>
    <t>岩瀬</t>
  </si>
  <si>
    <t>萩浦</t>
  </si>
  <si>
    <t>大広田</t>
  </si>
  <si>
    <t>浜黒崎</t>
  </si>
  <si>
    <t>針原</t>
  </si>
  <si>
    <t>豊田</t>
  </si>
  <si>
    <t>広田</t>
  </si>
  <si>
    <t>新庄</t>
  </si>
  <si>
    <t>藤ノ木</t>
  </si>
  <si>
    <t>山室</t>
  </si>
  <si>
    <t>山室中部</t>
  </si>
  <si>
    <t>太田</t>
  </si>
  <si>
    <t>蜷川</t>
  </si>
  <si>
    <t>新保</t>
  </si>
  <si>
    <t>熊野</t>
  </si>
  <si>
    <t>月岡</t>
  </si>
  <si>
    <t>四方</t>
  </si>
  <si>
    <t>八幡</t>
  </si>
  <si>
    <t>草島</t>
  </si>
  <si>
    <t>倉垣</t>
  </si>
  <si>
    <t>呉羽</t>
  </si>
  <si>
    <t>長岡</t>
  </si>
  <si>
    <t>寒江</t>
  </si>
  <si>
    <t>古沢</t>
  </si>
  <si>
    <t>老田</t>
  </si>
  <si>
    <t>池多</t>
  </si>
  <si>
    <t>水橋中部</t>
  </si>
  <si>
    <t>水橋西部</t>
  </si>
  <si>
    <t>水橋東部</t>
  </si>
  <si>
    <t>三郷</t>
  </si>
  <si>
    <t>上条</t>
  </si>
  <si>
    <t>光陽</t>
  </si>
  <si>
    <t>新庄北</t>
  </si>
  <si>
    <t>大沢野地域</t>
  </si>
  <si>
    <t>下タ</t>
  </si>
  <si>
    <t>小羽</t>
  </si>
  <si>
    <t>船峅</t>
  </si>
  <si>
    <t>大沢野</t>
  </si>
  <si>
    <t>大久保</t>
  </si>
  <si>
    <t>大山地域</t>
  </si>
  <si>
    <t>上滝</t>
  </si>
  <si>
    <t>大山</t>
  </si>
  <si>
    <t>大庄</t>
  </si>
  <si>
    <t>福沢</t>
  </si>
  <si>
    <t>八尾地域</t>
  </si>
  <si>
    <t>八尾</t>
  </si>
  <si>
    <t>保内</t>
  </si>
  <si>
    <t>杉原</t>
  </si>
  <si>
    <t>卯花</t>
  </si>
  <si>
    <t>室牧</t>
  </si>
  <si>
    <t>黒瀬谷</t>
  </si>
  <si>
    <t>野積</t>
  </si>
  <si>
    <t>仁歩</t>
  </si>
  <si>
    <t>大長谷</t>
  </si>
  <si>
    <t>婦中地域</t>
  </si>
  <si>
    <t>速星</t>
  </si>
  <si>
    <t>鵜坂</t>
  </si>
  <si>
    <t>朝日</t>
  </si>
  <si>
    <t>宮川</t>
  </si>
  <si>
    <t>婦中熊野</t>
  </si>
  <si>
    <t>古里</t>
  </si>
  <si>
    <t>音川</t>
  </si>
  <si>
    <t>神保</t>
  </si>
  <si>
    <t>山田地域</t>
  </si>
  <si>
    <t>山田南部</t>
  </si>
  <si>
    <t>山田中部</t>
  </si>
  <si>
    <t>山田西部</t>
  </si>
  <si>
    <t>山田東部</t>
  </si>
  <si>
    <t>細入地域</t>
  </si>
  <si>
    <t>細入北部</t>
    <rPh sb="0" eb="2">
      <t>ホソイリ</t>
    </rPh>
    <phoneticPr fontId="5"/>
  </si>
  <si>
    <t>細入南部</t>
    <rPh sb="0" eb="2">
      <t>ホソイリ</t>
    </rPh>
    <phoneticPr fontId="5"/>
  </si>
  <si>
    <t>(単位：事業所 ・人 ・万円）</t>
    <rPh sb="1" eb="3">
      <t>タンイ</t>
    </rPh>
    <rPh sb="4" eb="7">
      <t>ジギョウショ</t>
    </rPh>
    <rPh sb="9" eb="10">
      <t>ヒト</t>
    </rPh>
    <rPh sb="12" eb="14">
      <t>マンエン</t>
    </rPh>
    <phoneticPr fontId="5"/>
  </si>
  <si>
    <t>合          計</t>
    <rPh sb="0" eb="1">
      <t>ゴウ</t>
    </rPh>
    <rPh sb="11" eb="12">
      <t>ケイ</t>
    </rPh>
    <phoneticPr fontId="5"/>
  </si>
  <si>
    <t>２  人  以  下</t>
    <rPh sb="3" eb="4">
      <t>ヒト</t>
    </rPh>
    <rPh sb="6" eb="7">
      <t>イ</t>
    </rPh>
    <rPh sb="9" eb="10">
      <t>シタ</t>
    </rPh>
    <phoneticPr fontId="5"/>
  </si>
  <si>
    <t>従業者数</t>
    <rPh sb="0" eb="2">
      <t>ジュウギョウ</t>
    </rPh>
    <rPh sb="2" eb="3">
      <t>シャ</t>
    </rPh>
    <rPh sb="3" eb="4">
      <t>スウ</t>
    </rPh>
    <phoneticPr fontId="5"/>
  </si>
  <si>
    <t>年間商品販売額</t>
    <rPh sb="0" eb="2">
      <t>ネンカン</t>
    </rPh>
    <rPh sb="2" eb="4">
      <t>ショウヒン</t>
    </rPh>
    <rPh sb="4" eb="7">
      <t>ハンバイガク</t>
    </rPh>
    <phoneticPr fontId="5"/>
  </si>
  <si>
    <t>飲食料品小売業</t>
  </si>
  <si>
    <t>機械器具小売業</t>
    <rPh sb="0" eb="2">
      <t>キカイ</t>
    </rPh>
    <rPh sb="2" eb="4">
      <t>キグ</t>
    </rPh>
    <rPh sb="4" eb="7">
      <t>コウリギョウ</t>
    </rPh>
    <phoneticPr fontId="5"/>
  </si>
  <si>
    <t>無店舗小売業</t>
    <rPh sb="0" eb="1">
      <t>ム</t>
    </rPh>
    <rPh sb="1" eb="3">
      <t>テンポ</t>
    </rPh>
    <rPh sb="3" eb="6">
      <t>コウリギョウ</t>
    </rPh>
    <phoneticPr fontId="5"/>
  </si>
  <si>
    <t xml:space="preserve"> ３  ～  ４  人</t>
    <rPh sb="10" eb="11">
      <t>ニン</t>
    </rPh>
    <phoneticPr fontId="5"/>
  </si>
  <si>
    <t>５  ～  ９  人</t>
    <rPh sb="9" eb="10">
      <t>ニン</t>
    </rPh>
    <phoneticPr fontId="5"/>
  </si>
  <si>
    <t>１０  ～  1９  人</t>
    <rPh sb="11" eb="12">
      <t>ニン</t>
    </rPh>
    <phoneticPr fontId="5"/>
  </si>
  <si>
    <t>２０  ～  ２９  人</t>
    <rPh sb="11" eb="12">
      <t>ニン</t>
    </rPh>
    <phoneticPr fontId="5"/>
  </si>
  <si>
    <t>その他の小売業</t>
    <phoneticPr fontId="5"/>
  </si>
  <si>
    <t>３０  ～  ４９  人</t>
    <rPh sb="11" eb="12">
      <t>ニン</t>
    </rPh>
    <phoneticPr fontId="5"/>
  </si>
  <si>
    <t>５０  人  以上</t>
    <rPh sb="4" eb="5">
      <t>ニン</t>
    </rPh>
    <rPh sb="7" eb="9">
      <t>イジョウ</t>
    </rPh>
    <phoneticPr fontId="5"/>
  </si>
  <si>
    <t>第５表　従業者規模別事業所数 ・ 従業者数 ・ 年間商品販売額</t>
    <rPh sb="0" eb="1">
      <t>ダイ</t>
    </rPh>
    <rPh sb="2" eb="3">
      <t>ヒョウ</t>
    </rPh>
    <rPh sb="4" eb="7">
      <t>ジュウギョウシャ</t>
    </rPh>
    <rPh sb="7" eb="10">
      <t>キボベツ</t>
    </rPh>
    <rPh sb="10" eb="13">
      <t>ジギョウショ</t>
    </rPh>
    <rPh sb="13" eb="14">
      <t>スウ</t>
    </rPh>
    <rPh sb="17" eb="20">
      <t>ジュウギョウシャ</t>
    </rPh>
    <rPh sb="20" eb="21">
      <t>スウ</t>
    </rPh>
    <rPh sb="24" eb="26">
      <t>ネンカン</t>
    </rPh>
    <rPh sb="26" eb="28">
      <t>ショウヒン</t>
    </rPh>
    <rPh sb="28" eb="30">
      <t>ハンバイ</t>
    </rPh>
    <rPh sb="30" eb="31">
      <t>ガク</t>
    </rPh>
    <phoneticPr fontId="5"/>
  </si>
  <si>
    <t>（単位：事業所・人・万円）</t>
    <rPh sb="1" eb="3">
      <t>タンイ</t>
    </rPh>
    <rPh sb="4" eb="7">
      <t>ジギョウショ</t>
    </rPh>
    <rPh sb="8" eb="9">
      <t>ヒト</t>
    </rPh>
    <rPh sb="10" eb="11">
      <t>マン</t>
    </rPh>
    <rPh sb="11" eb="12">
      <t>エン</t>
    </rPh>
    <phoneticPr fontId="5"/>
  </si>
  <si>
    <t>市町村</t>
    <rPh sb="0" eb="3">
      <t>シチョウソン</t>
    </rPh>
    <phoneticPr fontId="5"/>
  </si>
  <si>
    <t>総　　　数</t>
    <rPh sb="0" eb="1">
      <t>ソウ</t>
    </rPh>
    <rPh sb="4" eb="5">
      <t>スウ</t>
    </rPh>
    <phoneticPr fontId="5"/>
  </si>
  <si>
    <t>事業所数</t>
    <rPh sb="0" eb="1">
      <t>ジ</t>
    </rPh>
    <rPh sb="1" eb="2">
      <t>ギョウ</t>
    </rPh>
    <rPh sb="2" eb="3">
      <t>ジョ</t>
    </rPh>
    <rPh sb="3" eb="4">
      <t>スウ</t>
    </rPh>
    <phoneticPr fontId="5"/>
  </si>
  <si>
    <t>構成比</t>
    <rPh sb="0" eb="3">
      <t>コウセイヒ</t>
    </rPh>
    <phoneticPr fontId="5"/>
  </si>
  <si>
    <t>従業者数</t>
    <rPh sb="0" eb="1">
      <t>ジュウ</t>
    </rPh>
    <rPh sb="1" eb="2">
      <t>ギョウ</t>
    </rPh>
    <rPh sb="2" eb="3">
      <t>モノ</t>
    </rPh>
    <rPh sb="3" eb="4">
      <t>スウ</t>
    </rPh>
    <phoneticPr fontId="5"/>
  </si>
  <si>
    <t>年間商品販売額</t>
    <rPh sb="0" eb="2">
      <t>ネンカン</t>
    </rPh>
    <rPh sb="2" eb="4">
      <t>ショウヒン</t>
    </rPh>
    <rPh sb="4" eb="5">
      <t>ハン</t>
    </rPh>
    <rPh sb="5" eb="6">
      <t>バイ</t>
    </rPh>
    <rPh sb="6" eb="7">
      <t>ガク</t>
    </rPh>
    <phoneticPr fontId="5"/>
  </si>
  <si>
    <t>合計</t>
    <rPh sb="0" eb="2">
      <t>ゴウケイ</t>
    </rPh>
    <phoneticPr fontId="5"/>
  </si>
  <si>
    <t>富山市</t>
    <rPh sb="0" eb="2">
      <t>トヤマ</t>
    </rPh>
    <rPh sb="2" eb="3">
      <t>シ</t>
    </rPh>
    <phoneticPr fontId="5"/>
  </si>
  <si>
    <t>高岡市</t>
    <rPh sb="0" eb="3">
      <t>タカオカシ</t>
    </rPh>
    <phoneticPr fontId="5"/>
  </si>
  <si>
    <t>魚津市</t>
    <rPh sb="0" eb="3">
      <t>ウオヅシ</t>
    </rPh>
    <phoneticPr fontId="5"/>
  </si>
  <si>
    <t>氷見市</t>
    <rPh sb="0" eb="3">
      <t>ヒミシ</t>
    </rPh>
    <phoneticPr fontId="5"/>
  </si>
  <si>
    <t>滑川市</t>
    <rPh sb="0" eb="3">
      <t>ナメリカワシ</t>
    </rPh>
    <phoneticPr fontId="5"/>
  </si>
  <si>
    <t>黒部市</t>
    <rPh sb="0" eb="3">
      <t>クロベシ</t>
    </rPh>
    <phoneticPr fontId="5"/>
  </si>
  <si>
    <t>砺波市</t>
    <rPh sb="0" eb="3">
      <t>トナミシ</t>
    </rPh>
    <phoneticPr fontId="5"/>
  </si>
  <si>
    <t>小矢部市</t>
    <rPh sb="0" eb="4">
      <t>オヤベシ</t>
    </rPh>
    <phoneticPr fontId="5"/>
  </si>
  <si>
    <t>南砺市</t>
    <rPh sb="0" eb="2">
      <t>ナント</t>
    </rPh>
    <rPh sb="2" eb="3">
      <t>シ</t>
    </rPh>
    <phoneticPr fontId="5"/>
  </si>
  <si>
    <t>射水市</t>
    <rPh sb="0" eb="2">
      <t>イミズ</t>
    </rPh>
    <rPh sb="2" eb="3">
      <t>シ</t>
    </rPh>
    <phoneticPr fontId="5"/>
  </si>
  <si>
    <t>舟橋村</t>
    <rPh sb="0" eb="3">
      <t>フナハシムラ</t>
    </rPh>
    <phoneticPr fontId="5"/>
  </si>
  <si>
    <t>上市町</t>
    <rPh sb="0" eb="3">
      <t>カミイチマチ</t>
    </rPh>
    <phoneticPr fontId="5"/>
  </si>
  <si>
    <t>立山町</t>
    <rPh sb="0" eb="3">
      <t>タテヤママチ</t>
    </rPh>
    <phoneticPr fontId="5"/>
  </si>
  <si>
    <t>入善町</t>
    <rPh sb="0" eb="3">
      <t>ニュウゼンマチ</t>
    </rPh>
    <phoneticPr fontId="5"/>
  </si>
  <si>
    <t>朝日町</t>
    <rPh sb="0" eb="3">
      <t>アサヒマチ</t>
    </rPh>
    <phoneticPr fontId="5"/>
  </si>
  <si>
    <t>第６表　県内市町村別　商業の概況</t>
    <rPh sb="0" eb="1">
      <t>ダイ</t>
    </rPh>
    <rPh sb="2" eb="3">
      <t>ヒョウ</t>
    </rPh>
    <rPh sb="4" eb="6">
      <t>ケンナイ</t>
    </rPh>
    <rPh sb="6" eb="9">
      <t>シチョウソン</t>
    </rPh>
    <rPh sb="9" eb="10">
      <t>ベツ</t>
    </rPh>
    <rPh sb="11" eb="13">
      <t>ショウギョウ</t>
    </rPh>
    <rPh sb="14" eb="16">
      <t>ガイキョウ</t>
    </rPh>
    <phoneticPr fontId="5"/>
  </si>
  <si>
    <t>(単位：事業所 ・人 ）</t>
    <phoneticPr fontId="4"/>
  </si>
  <si>
    <t xml:space="preserve"> 資料：企画管理部企画調整課　</t>
    <rPh sb="1" eb="3">
      <t>シリョウ</t>
    </rPh>
    <rPh sb="4" eb="9">
      <t>キカクカンリブ</t>
    </rPh>
    <rPh sb="9" eb="11">
      <t>キカク</t>
    </rPh>
    <rPh sb="11" eb="13">
      <t>チョウセイ</t>
    </rPh>
    <rPh sb="13" eb="14">
      <t>カ</t>
    </rPh>
    <phoneticPr fontId="5"/>
  </si>
  <si>
    <t xml:space="preserve"> 　　　：従業者数とは、「個人業主」、「無給家族従業者」、「有給役員」及び「常用雇用者」の計であり、「臨時雇用者」は含めていない。</t>
    <phoneticPr fontId="4"/>
  </si>
  <si>
    <t>第１表　卸売業・小売業別事業所数、従業者数</t>
    <rPh sb="0" eb="1">
      <t>ダイ</t>
    </rPh>
    <rPh sb="2" eb="3">
      <t>ヒョウ</t>
    </rPh>
    <rPh sb="4" eb="7">
      <t>オロシウリギョウ</t>
    </rPh>
    <rPh sb="8" eb="11">
      <t>コウリギョウ</t>
    </rPh>
    <rPh sb="11" eb="12">
      <t>ベツ</t>
    </rPh>
    <rPh sb="12" eb="15">
      <t>ジギョウショ</t>
    </rPh>
    <rPh sb="15" eb="16">
      <t>スウ</t>
    </rPh>
    <rPh sb="17" eb="18">
      <t>ジュウ</t>
    </rPh>
    <rPh sb="18" eb="21">
      <t>ギョウシャスウ</t>
    </rPh>
    <phoneticPr fontId="5"/>
  </si>
  <si>
    <t>(単位：事業所 ・人 ・万円 ・㎡）</t>
    <phoneticPr fontId="4"/>
  </si>
  <si>
    <t>　　注：総務省・経済産業省所管の「令和3年経済センサス－活動調査」の調査票情報を利用して富山市が独自に</t>
    <rPh sb="2" eb="3">
      <t>チュウ</t>
    </rPh>
    <rPh sb="4" eb="7">
      <t>ソウムショウ</t>
    </rPh>
    <rPh sb="8" eb="10">
      <t>ケイザイ</t>
    </rPh>
    <rPh sb="10" eb="13">
      <t>サンギョウショウ</t>
    </rPh>
    <rPh sb="13" eb="15">
      <t>ショカン</t>
    </rPh>
    <rPh sb="17" eb="19">
      <t>レイワ</t>
    </rPh>
    <rPh sb="20" eb="21">
      <t>ネン</t>
    </rPh>
    <rPh sb="21" eb="23">
      <t>ケイザイ</t>
    </rPh>
    <rPh sb="28" eb="30">
      <t>カツドウ</t>
    </rPh>
    <rPh sb="30" eb="32">
      <t>チョウサ</t>
    </rPh>
    <rPh sb="34" eb="36">
      <t>チョウサ</t>
    </rPh>
    <rPh sb="36" eb="37">
      <t>ヒョウ</t>
    </rPh>
    <rPh sb="37" eb="39">
      <t>ジョウホウ</t>
    </rPh>
    <rPh sb="40" eb="42">
      <t>リヨウ</t>
    </rPh>
    <rPh sb="44" eb="47">
      <t>トヤマシ</t>
    </rPh>
    <rPh sb="48" eb="50">
      <t>ドクジ</t>
    </rPh>
    <phoneticPr fontId="4"/>
  </si>
  <si>
    <t>　 　　　集計を行ったものである。</t>
    <phoneticPr fontId="4"/>
  </si>
  <si>
    <t>　　　 ：年間商品販売額は、令和2年1年間の数値である。</t>
    <rPh sb="5" eb="7">
      <t>ネンカン</t>
    </rPh>
    <rPh sb="7" eb="9">
      <t>ショウヒン</t>
    </rPh>
    <rPh sb="9" eb="12">
      <t>ハンバイガク</t>
    </rPh>
    <rPh sb="14" eb="16">
      <t>レイワ</t>
    </rPh>
    <rPh sb="17" eb="18">
      <t>ネン</t>
    </rPh>
    <rPh sb="19" eb="21">
      <t>ネンカン</t>
    </rPh>
    <rPh sb="22" eb="24">
      <t>スウチ</t>
    </rPh>
    <phoneticPr fontId="4"/>
  </si>
  <si>
    <t>　　　 ：管理，補助的経済活動のみを行う事業所、産業細分類が格付不能の法人組織の事業所又は産業小分類が</t>
    <phoneticPr fontId="4"/>
  </si>
  <si>
    <t>　　 　　格付不能の個人経営（法人でない団体を含む）の事業所、卸売の商品販売額（仲立手数料を除く）、小売の</t>
    <phoneticPr fontId="4"/>
  </si>
  <si>
    <t>　　　　 数及び従業者数とは一致しない。</t>
    <phoneticPr fontId="4"/>
  </si>
  <si>
    <t xml:space="preserve"> 　　　：従業者数とは、「個人業主」、「無給家族従業者」、「有給役員」及び「常用雇用者」の計であり、「臨時雇用者」</t>
    <phoneticPr fontId="4"/>
  </si>
  <si>
    <t>　　 　　は含めていない。</t>
    <phoneticPr fontId="4"/>
  </si>
  <si>
    <t>　　　　 商品販売額及び仲立手数料のいずれの金額も無い法人組織の事業所は含まない。このため、第1表の事業所</t>
    <rPh sb="46" eb="47">
      <t>ダイ</t>
    </rPh>
    <rPh sb="48" eb="49">
      <t>ヒョウ</t>
    </rPh>
    <rPh sb="50" eb="53">
      <t>ジギョウショ</t>
    </rPh>
    <phoneticPr fontId="4"/>
  </si>
  <si>
    <t>（単位：事業所・人）</t>
    <rPh sb="1" eb="3">
      <t>タンイ</t>
    </rPh>
    <rPh sb="4" eb="7">
      <t>ジギョウショ</t>
    </rPh>
    <rPh sb="8" eb="9">
      <t>ヒト</t>
    </rPh>
    <phoneticPr fontId="5"/>
  </si>
  <si>
    <t>飲食料品卸売業</t>
    <phoneticPr fontId="5"/>
  </si>
  <si>
    <t>建築材料、鉱物・金属材料等卸売業</t>
    <phoneticPr fontId="5"/>
  </si>
  <si>
    <t>その他の卸売業</t>
    <phoneticPr fontId="5"/>
  </si>
  <si>
    <t>各種商品小売業</t>
    <phoneticPr fontId="5"/>
  </si>
  <si>
    <t>織物・衣服・身の回り品小売業</t>
    <phoneticPr fontId="5"/>
  </si>
  <si>
    <t>飲食料品小売業</t>
    <phoneticPr fontId="5"/>
  </si>
  <si>
    <t>機械器具小売業</t>
    <phoneticPr fontId="5"/>
  </si>
  <si>
    <t>無店舗小売業</t>
    <phoneticPr fontId="5"/>
  </si>
  <si>
    <t>　　注：総務省・経済産業省所管の「令和3年経済センサス－活動調査」の調査票情報を利用して富山市が独自に集計</t>
    <rPh sb="2" eb="3">
      <t>チュウ</t>
    </rPh>
    <rPh sb="4" eb="7">
      <t>ソウムショウ</t>
    </rPh>
    <rPh sb="8" eb="10">
      <t>ケイザイ</t>
    </rPh>
    <rPh sb="10" eb="13">
      <t>サンギョウショウ</t>
    </rPh>
    <rPh sb="13" eb="15">
      <t>ショカン</t>
    </rPh>
    <rPh sb="17" eb="19">
      <t>レイワ</t>
    </rPh>
    <rPh sb="20" eb="21">
      <t>ネン</t>
    </rPh>
    <rPh sb="21" eb="23">
      <t>ケイザイ</t>
    </rPh>
    <rPh sb="28" eb="30">
      <t>カツドウ</t>
    </rPh>
    <rPh sb="30" eb="32">
      <t>チョウサ</t>
    </rPh>
    <rPh sb="34" eb="36">
      <t>チョウサ</t>
    </rPh>
    <rPh sb="36" eb="37">
      <t>ヒョウ</t>
    </rPh>
    <rPh sb="37" eb="39">
      <t>ジョウホウ</t>
    </rPh>
    <rPh sb="40" eb="42">
      <t>リヨウ</t>
    </rPh>
    <rPh sb="44" eb="47">
      <t>トヤマシ</t>
    </rPh>
    <rPh sb="48" eb="50">
      <t>ドクジ</t>
    </rPh>
    <rPh sb="51" eb="53">
      <t>シュウケイ</t>
    </rPh>
    <phoneticPr fontId="4"/>
  </si>
  <si>
    <t>　 　　　を行ったものである。</t>
    <phoneticPr fontId="4"/>
  </si>
  <si>
    <t>　　 　：管理，補助的経済活動のみを行う事業所、産業細分類が格付不能の法人組織の事業所又は産業小分類が格付</t>
    <phoneticPr fontId="4"/>
  </si>
  <si>
    <t xml:space="preserve"> 　　　　不能の個人経営（法人でない団体を含む）の事業所、卸売の商品販売額（仲立手数料を除く）、小売の商品販売額</t>
    <phoneticPr fontId="4"/>
  </si>
  <si>
    <t>　　 　　とは一致しない。</t>
    <phoneticPr fontId="4"/>
  </si>
  <si>
    <t>　　 　：従業者数とは、「個人業主」、「無給家族従業者」、「有給役員」及び「常用雇用者」の計であり、「臨時雇用者」</t>
    <phoneticPr fontId="4"/>
  </si>
  <si>
    <t>　 　　：「個人」には「法人でない団体」を含む。</t>
    <phoneticPr fontId="4"/>
  </si>
  <si>
    <t>　 　　　及び仲立手数料のいずれの金額も無い法人組織の事業所は含まない。このため、第1表の事業所数及び従業者数</t>
    <rPh sb="41" eb="42">
      <t>ダイ</t>
    </rPh>
    <rPh sb="43" eb="44">
      <t>ヒョウ</t>
    </rPh>
    <phoneticPr fontId="4"/>
  </si>
  <si>
    <t>（単位：事業所 ・人 ・万円・㎡）</t>
    <rPh sb="1" eb="3">
      <t>タンイ</t>
    </rPh>
    <rPh sb="4" eb="7">
      <t>ジギョウショ</t>
    </rPh>
    <rPh sb="9" eb="10">
      <t>ヒト</t>
    </rPh>
    <rPh sb="12" eb="14">
      <t>マンエン</t>
    </rPh>
    <phoneticPr fontId="5"/>
  </si>
  <si>
    <t>売場面積</t>
    <rPh sb="0" eb="2">
      <t>ウリバ</t>
    </rPh>
    <rPh sb="2" eb="4">
      <t>メンセキ</t>
    </rPh>
    <phoneticPr fontId="2"/>
  </si>
  <si>
    <t>売場面積</t>
    <phoneticPr fontId="4"/>
  </si>
  <si>
    <t>　　注：総務省・経済産業省所管の「令和3年経済センサス－活動調査」の調査票情報を利用して富山市が独自に集計を行ったものである。</t>
    <rPh sb="2" eb="3">
      <t>チュウ</t>
    </rPh>
    <rPh sb="4" eb="7">
      <t>ソウムショウ</t>
    </rPh>
    <rPh sb="8" eb="10">
      <t>ケイザイ</t>
    </rPh>
    <rPh sb="10" eb="13">
      <t>サンギョウショウ</t>
    </rPh>
    <rPh sb="13" eb="15">
      <t>ショカン</t>
    </rPh>
    <rPh sb="17" eb="19">
      <t>レイワ</t>
    </rPh>
    <rPh sb="20" eb="21">
      <t>ネン</t>
    </rPh>
    <rPh sb="21" eb="23">
      <t>ケイザイ</t>
    </rPh>
    <rPh sb="28" eb="30">
      <t>カツドウ</t>
    </rPh>
    <rPh sb="30" eb="32">
      <t>チョウサ</t>
    </rPh>
    <rPh sb="34" eb="36">
      <t>チョウサ</t>
    </rPh>
    <rPh sb="36" eb="37">
      <t>ヒョウ</t>
    </rPh>
    <rPh sb="37" eb="39">
      <t>ジョウホウ</t>
    </rPh>
    <rPh sb="40" eb="42">
      <t>リヨウ</t>
    </rPh>
    <rPh sb="44" eb="47">
      <t>トヤマシ</t>
    </rPh>
    <rPh sb="48" eb="50">
      <t>ドクジ</t>
    </rPh>
    <phoneticPr fontId="4"/>
  </si>
  <si>
    <t>　　 　：従業者数とは、「個人業主」、「無給家族従業者」、「有給役員」及び「常用雇用者」の計であり、「臨時雇用者」は含めていない。</t>
    <phoneticPr fontId="4"/>
  </si>
  <si>
    <t>　　 　：個人経営の事業所は調査項目に年間商品販売額及び売場面積を含まない。</t>
    <phoneticPr fontId="4"/>
  </si>
  <si>
    <t>第４表　地区別・産業分類別事業所数・従業者数・年間商品販売額 ・売場面積</t>
    <rPh sb="0" eb="1">
      <t>ダイ</t>
    </rPh>
    <rPh sb="2" eb="3">
      <t>ヒョウ</t>
    </rPh>
    <rPh sb="4" eb="7">
      <t>チクベツ</t>
    </rPh>
    <rPh sb="8" eb="10">
      <t>サンギョウ</t>
    </rPh>
    <rPh sb="10" eb="11">
      <t>ブン</t>
    </rPh>
    <rPh sb="11" eb="13">
      <t>ルイベツ</t>
    </rPh>
    <rPh sb="13" eb="16">
      <t>ジギョウショ</t>
    </rPh>
    <rPh sb="16" eb="17">
      <t>スウ</t>
    </rPh>
    <rPh sb="18" eb="21">
      <t>ジュウギョウシャ</t>
    </rPh>
    <rPh sb="21" eb="22">
      <t>スウ</t>
    </rPh>
    <rPh sb="23" eb="25">
      <t>ネンカン</t>
    </rPh>
    <rPh sb="25" eb="27">
      <t>ショウヒン</t>
    </rPh>
    <rPh sb="27" eb="29">
      <t>ハンバイ</t>
    </rPh>
    <rPh sb="29" eb="30">
      <t>ガク</t>
    </rPh>
    <rPh sb="32" eb="34">
      <t>ウリバ</t>
    </rPh>
    <rPh sb="34" eb="36">
      <t>メンセキ</t>
    </rPh>
    <phoneticPr fontId="5"/>
  </si>
  <si>
    <t>　　　 ：管理，補助的経済活動のみを行う事業所、産業細分類が格付不能の法人組織の事業所又は産業小分類が格付不能の個人経営（法人でない団体を含む）の事業所、卸売の商品販売額（仲立手数料を除く）、小売の商品販売額及び仲立手数料のいずれの金額も無い法人組織の事業所は含まない。このため、第1表の事業所数及び従業者数とは一致しない。</t>
    <rPh sb="140" eb="141">
      <t>ダイ</t>
    </rPh>
    <rPh sb="142" eb="143">
      <t>ヒョウ</t>
    </rPh>
    <phoneticPr fontId="4"/>
  </si>
  <si>
    <t>各種商品小売業</t>
    <phoneticPr fontId="5"/>
  </si>
  <si>
    <t>織物・衣服・身の回り品小売業</t>
    <phoneticPr fontId="5"/>
  </si>
  <si>
    <t>各種商品小売業</t>
    <phoneticPr fontId="5"/>
  </si>
  <si>
    <t>その他の小売業</t>
    <phoneticPr fontId="5"/>
  </si>
  <si>
    <t>　　注：総務省・経済産業省所管の「令和3年経済センサス－活動調査」の調査票情報を利用して富山市が独自</t>
    <rPh sb="2" eb="3">
      <t>チュウ</t>
    </rPh>
    <rPh sb="4" eb="7">
      <t>ソウムショウ</t>
    </rPh>
    <rPh sb="8" eb="10">
      <t>ケイザイ</t>
    </rPh>
    <rPh sb="10" eb="13">
      <t>サンギョウショウ</t>
    </rPh>
    <rPh sb="13" eb="15">
      <t>ショカン</t>
    </rPh>
    <rPh sb="17" eb="19">
      <t>レイワ</t>
    </rPh>
    <rPh sb="20" eb="21">
      <t>ネン</t>
    </rPh>
    <rPh sb="21" eb="23">
      <t>ケイザイ</t>
    </rPh>
    <rPh sb="28" eb="30">
      <t>カツドウ</t>
    </rPh>
    <rPh sb="30" eb="32">
      <t>チョウサ</t>
    </rPh>
    <rPh sb="34" eb="36">
      <t>チョウサ</t>
    </rPh>
    <rPh sb="36" eb="37">
      <t>ヒョウ</t>
    </rPh>
    <rPh sb="37" eb="39">
      <t>ジョウホウ</t>
    </rPh>
    <rPh sb="40" eb="42">
      <t>リヨウ</t>
    </rPh>
    <rPh sb="44" eb="47">
      <t>トヤマシ</t>
    </rPh>
    <rPh sb="48" eb="50">
      <t>ドクジ</t>
    </rPh>
    <phoneticPr fontId="4"/>
  </si>
  <si>
    <t>　 　　　に集計を行ったものである。</t>
    <phoneticPr fontId="4"/>
  </si>
  <si>
    <t>　　　 ：管理，補助的経済活動のみを行う事業所、産業細分類が格付不能の法人組織の事業所又は産業小分類が</t>
    <phoneticPr fontId="4"/>
  </si>
  <si>
    <t>　　　 　格付不能の個人経営（法人でない団体を含む）の事業所、卸売の商品販売額（仲立手数料を除く）、小売の</t>
    <phoneticPr fontId="4"/>
  </si>
  <si>
    <t>　　　　 所数及び従業者数とは一致しない。</t>
    <phoneticPr fontId="4"/>
  </si>
  <si>
    <t>　　 　：従業者数とは、「個人業主」、「無給家族従業者」、「有給役員」及び「常用雇用者」の計であり、「臨時雇用</t>
    <phoneticPr fontId="4"/>
  </si>
  <si>
    <t>　　 　　者」は含めていない。</t>
    <phoneticPr fontId="4"/>
  </si>
  <si>
    <t>　　　 ：個人経営の事業所は調査項目に年間商品販売額を含まない。</t>
    <phoneticPr fontId="4"/>
  </si>
  <si>
    <t>　　　 　商品販売額及び仲立手数料のいずれの金額も無い法人組織の事業所は含まない。このため、第1表の事業</t>
    <rPh sb="46" eb="47">
      <t>ダイ</t>
    </rPh>
    <rPh sb="48" eb="49">
      <t>ヒョウ</t>
    </rPh>
    <phoneticPr fontId="4"/>
  </si>
  <si>
    <t>卸　売　業　計</t>
    <phoneticPr fontId="5"/>
  </si>
  <si>
    <t>小　売　業　計</t>
    <phoneticPr fontId="5"/>
  </si>
  <si>
    <t>　　　 ：数値（総数及び構成比を除く）は、富山県「令和３年経済センサス‐活動調査産業別集計－富山県の卸売業・小売業編－</t>
    <rPh sb="5" eb="7">
      <t>スウチ</t>
    </rPh>
    <rPh sb="8" eb="10">
      <t>ソウスウ</t>
    </rPh>
    <rPh sb="10" eb="11">
      <t>オヨ</t>
    </rPh>
    <rPh sb="12" eb="15">
      <t>コウセイヒ</t>
    </rPh>
    <rPh sb="16" eb="17">
      <t>ノゾ</t>
    </rPh>
    <rPh sb="21" eb="24">
      <t>トヤマケン</t>
    </rPh>
    <rPh sb="25" eb="27">
      <t>レイワ</t>
    </rPh>
    <rPh sb="28" eb="29">
      <t>ネン</t>
    </rPh>
    <rPh sb="29" eb="31">
      <t>ケイザイ</t>
    </rPh>
    <rPh sb="36" eb="38">
      <t>カツドウ</t>
    </rPh>
    <rPh sb="38" eb="40">
      <t>チョウサ</t>
    </rPh>
    <rPh sb="40" eb="42">
      <t>サンギョウ</t>
    </rPh>
    <rPh sb="42" eb="43">
      <t>ベツ</t>
    </rPh>
    <rPh sb="43" eb="45">
      <t>シュウケイ</t>
    </rPh>
    <rPh sb="46" eb="48">
      <t>トヤマ</t>
    </rPh>
    <rPh sb="48" eb="49">
      <t>ケン</t>
    </rPh>
    <rPh sb="50" eb="53">
      <t>オロシウリギョウ</t>
    </rPh>
    <rPh sb="54" eb="57">
      <t>コウリギョウ</t>
    </rPh>
    <rPh sb="57" eb="58">
      <t>ヘン</t>
    </rPh>
    <phoneticPr fontId="4"/>
  </si>
  <si>
    <t>　　　 　〔概要版〕」から転載。</t>
    <phoneticPr fontId="4"/>
  </si>
  <si>
    <t>　　　 ：管理，補助的経済活動のみを行う事業所、産業細分類が格付不能の法人組織の事業所又は産業小分類が格付不能の</t>
    <phoneticPr fontId="4"/>
  </si>
  <si>
    <t>　　　　 個人経営（法人でない団体を含む）の事業所、卸売の商品販売額（仲立手数料を除く）、小売の商品販売額及び仲立手</t>
    <phoneticPr fontId="4"/>
  </si>
  <si>
    <t>　　 　：従業者数とは、「個人業主」、「無給家族従業者」、「有給役員」及び「常用雇用者」の計であり、「臨時雇用者」は含めていない。</t>
    <phoneticPr fontId="4"/>
  </si>
  <si>
    <t>　　　 ：個人経営の事業所は調査項目に年間商品販売額を含まない。</t>
    <phoneticPr fontId="4"/>
  </si>
  <si>
    <t>　　　　 数料のいずれの金額も無い法人組織の事業所は含まない。このため、第1表の事業所数及び従業者数とは一致しない。</t>
    <rPh sb="36" eb="37">
      <t>ダイ</t>
    </rPh>
    <rPh sb="38" eb="39">
      <t>ヒョウ</t>
    </rPh>
    <phoneticPr fontId="4"/>
  </si>
  <si>
    <t>　　注：数値（構成比を除く）は、富山県「令和3年経済センサス‐活動調査産業別集計－富山県の卸売業・小売業編－〔概要版〕」</t>
    <rPh sb="2" eb="3">
      <t>チュウ</t>
    </rPh>
    <rPh sb="4" eb="6">
      <t>スウチ</t>
    </rPh>
    <rPh sb="7" eb="10">
      <t>コウセイヒ</t>
    </rPh>
    <rPh sb="11" eb="12">
      <t>ノゾ</t>
    </rPh>
    <rPh sb="16" eb="19">
      <t>トヤマケン</t>
    </rPh>
    <rPh sb="20" eb="22">
      <t>レイワ</t>
    </rPh>
    <rPh sb="23" eb="24">
      <t>ネン</t>
    </rPh>
    <rPh sb="55" eb="58">
      <t>ガイヨウバン</t>
    </rPh>
    <phoneticPr fontId="4"/>
  </si>
  <si>
    <t xml:space="preserve"> 　　　：令和3年の数値は、管理，補助的経済活動を行う事業所、産業細分類が格付不能の法人組織の事業所又は産業小分類</t>
    <phoneticPr fontId="4"/>
  </si>
  <si>
    <t>　　　　 から転載。</t>
    <phoneticPr fontId="4"/>
  </si>
  <si>
    <t>　　　　 が格付不能の事業所、卸売の商品販売額（仲立手数料を除く）、小売の商品販売額及び仲立手数料のいずれの金額も</t>
    <phoneticPr fontId="4"/>
  </si>
  <si>
    <t>　　　　 無い事業所を含む。</t>
    <phoneticPr fontId="4"/>
  </si>
  <si>
    <t>　　　　 が格付不能の個人経営（法人でない団体を含む）の事業所、卸売の商品販売額（仲立手数料を除く）、小売の商品販売額</t>
    <phoneticPr fontId="4"/>
  </si>
  <si>
    <t>　　　　 及び仲立手数料のいずれの金額も無い法人組織の事業所を含む。</t>
    <phoneticPr fontId="4"/>
  </si>
  <si>
    <t>　　　 ：年間商品販売額及びその他の収入額は、令和2年1年間の数値である。</t>
    <rPh sb="5" eb="7">
      <t>ネンカン</t>
    </rPh>
    <rPh sb="7" eb="9">
      <t>ショウヒン</t>
    </rPh>
    <rPh sb="9" eb="12">
      <t>ハンバイガク</t>
    </rPh>
    <rPh sb="12" eb="13">
      <t>オヨ</t>
    </rPh>
    <rPh sb="16" eb="17">
      <t>タ</t>
    </rPh>
    <rPh sb="18" eb="21">
      <t>シュウニュウガク</t>
    </rPh>
    <rPh sb="23" eb="25">
      <t>レイワ</t>
    </rPh>
    <rPh sb="26" eb="27">
      <t>ネン</t>
    </rPh>
    <rPh sb="28" eb="30">
      <t>ネンカン</t>
    </rPh>
    <rPh sb="31" eb="33">
      <t>スウチ</t>
    </rPh>
    <phoneticPr fontId="4"/>
  </si>
  <si>
    <t>　　　 ：個人経営の事業所は調査項目に年間商品販売額、その他の収入額及び売場面積を含まない。</t>
    <rPh sb="29" eb="30">
      <t>タ</t>
    </rPh>
    <rPh sb="31" eb="34">
      <t>シュウニュウガク</t>
    </rPh>
    <phoneticPr fontId="4"/>
  </si>
  <si>
    <t>（参考）
平成28年</t>
    <rPh sb="1" eb="3">
      <t>サンコウ</t>
    </rPh>
    <rPh sb="5" eb="7">
      <t>ヘイセイ</t>
    </rPh>
    <rPh sb="9" eb="10">
      <t>ネン</t>
    </rPh>
    <phoneticPr fontId="4"/>
  </si>
  <si>
    <t>令和3年</t>
    <rPh sb="0" eb="2">
      <t>レイワ</t>
    </rPh>
    <rPh sb="3" eb="4">
      <t>ネン</t>
    </rPh>
    <phoneticPr fontId="4"/>
  </si>
  <si>
    <t>　　 　：平成28年の数値は、平成28年経済センサス-活動調査の数値であり、管理，補助的経済活動を行う事業所、産業細分類</t>
    <rPh sb="5" eb="7">
      <t>ヘイセイ</t>
    </rPh>
    <rPh sb="9" eb="10">
      <t>ネン</t>
    </rPh>
    <phoneticPr fontId="4"/>
  </si>
  <si>
    <t>令和3年</t>
    <rPh sb="0" eb="2">
      <t>レイワ</t>
    </rPh>
    <rPh sb="3" eb="4">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</si>
</sst>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quot;△ &quot;#,##0"/>
    <numFmt numFmtId="178" formatCode="#,##0.0_ "/>
    <numFmt numFmtId="179" formatCode="?,??0;&quot;△&quot;?,??0;0;@"/>
    <numFmt numFmtId="180" formatCode="#,##0_);[Red]\(#,##0\)"/>
    <numFmt numFmtId="181" formatCode="#,##0;&quot;△&quot;#,##0;&quot;-&quot;"/>
    <numFmt numFmtId="182" formatCode="[$-411]ggge&quot;年&quot;m&quot;月&quot;d&quot;日&quot;;@"/>
    <numFmt numFmtId="183" formatCode="#,##0.0;&quot;△ &quot;#,##0.0"/>
    <numFmt numFmtId="184" formatCode="#,##0.0_);\(#,##0.0\)"/>
    <numFmt numFmtId="185" formatCode="0.0_);[Red]\(0.0\)"/>
  </numFmts>
  <fonts count="19" x14ac:knownFonts="1">
    <font>
      <sz val="11"/>
      <color theme="1"/>
      <name val="游ゴシック"/>
      <family val="2"/>
      <charset val="128"/>
      <scheme val="minor"/>
    </font>
    <font>
      <b/>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sz val="6"/>
      <name val="ＭＳ Ｐゴシック"/>
      <family val="3"/>
      <charset val="128"/>
    </font>
    <font>
      <sz val="10"/>
      <name val="ＭＳ Ｐ明朝"/>
      <family val="1"/>
      <charset val="128"/>
    </font>
    <font>
      <b/>
      <sz val="10"/>
      <name val="ＭＳ Ｐゴシック"/>
      <family val="3"/>
      <charset val="128"/>
    </font>
    <font>
      <sz val="9"/>
      <name val="ＭＳ Ｐ明朝"/>
      <family val="1"/>
      <charset val="128"/>
    </font>
    <font>
      <b/>
      <sz val="10"/>
      <color theme="1"/>
      <name val="ＭＳ Ｐ明朝"/>
      <family val="1"/>
      <charset val="128"/>
    </font>
    <font>
      <sz val="9"/>
      <name val="ＭＳ Ｐゴシック"/>
      <family val="3"/>
      <charset val="128"/>
    </font>
    <font>
      <sz val="10"/>
      <color theme="1"/>
      <name val="ＭＳ Ｐ明朝"/>
      <family val="1"/>
      <charset val="128"/>
    </font>
    <font>
      <b/>
      <sz val="10"/>
      <color theme="1"/>
      <name val="ＭＳ Ｐゴシック"/>
      <family val="3"/>
      <charset val="128"/>
    </font>
    <font>
      <sz val="10"/>
      <name val="ＭＳ Ｐゴシック"/>
      <family val="3"/>
      <charset val="128"/>
    </font>
    <font>
      <sz val="11"/>
      <name val="ＭＳ Ｐ明朝"/>
      <family val="1"/>
      <charset val="128"/>
    </font>
    <font>
      <sz val="8"/>
      <name val="ＭＳ Ｐ明朝"/>
      <family val="1"/>
      <charset val="128"/>
    </font>
    <font>
      <b/>
      <sz val="10"/>
      <name val="ＭＳ Ｐ明朝"/>
      <family val="1"/>
      <charset val="128"/>
    </font>
    <font>
      <b/>
      <sz val="11"/>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37">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dashed">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right style="dashed">
        <color indexed="64"/>
      </right>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thin">
        <color indexed="64"/>
      </left>
      <right style="dashed">
        <color indexed="64"/>
      </right>
      <top/>
      <bottom/>
      <diagonal/>
    </border>
    <border>
      <left style="dashed">
        <color indexed="64"/>
      </left>
      <right style="thin">
        <color indexed="64"/>
      </right>
      <top/>
      <bottom/>
      <diagonal/>
    </border>
    <border>
      <left/>
      <right style="thin">
        <color indexed="64"/>
      </right>
      <top/>
      <bottom style="medium">
        <color indexed="64"/>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xf numFmtId="0" fontId="2" fillId="0" borderId="0"/>
    <xf numFmtId="0" fontId="2" fillId="0" borderId="0">
      <alignment vertical="center"/>
    </xf>
    <xf numFmtId="38" fontId="2" fillId="0" borderId="0" applyFont="0" applyFill="0" applyBorder="0" applyAlignment="0" applyProtection="0"/>
  </cellStyleXfs>
  <cellXfs count="266">
    <xf numFmtId="0" fontId="0" fillId="0" borderId="0" xfId="0">
      <alignment vertical="center"/>
    </xf>
    <xf numFmtId="0" fontId="2" fillId="0" borderId="0" xfId="1"/>
    <xf numFmtId="0" fontId="6" fillId="0" borderId="0" xfId="1" applyFont="1" applyBorder="1" applyAlignment="1"/>
    <xf numFmtId="0" fontId="2" fillId="0" borderId="0" xfId="1" applyAlignment="1">
      <alignment horizontal="left"/>
    </xf>
    <xf numFmtId="176" fontId="2" fillId="0" borderId="0" xfId="1" applyNumberFormat="1"/>
    <xf numFmtId="176" fontId="6" fillId="0" borderId="0" xfId="1" applyNumberFormat="1" applyFont="1"/>
    <xf numFmtId="176" fontId="6" fillId="0" borderId="14" xfId="1" applyNumberFormat="1" applyFont="1" applyBorder="1" applyAlignment="1">
      <alignment horizontal="center" vertical="center"/>
    </xf>
    <xf numFmtId="176" fontId="6" fillId="0" borderId="15" xfId="1" applyNumberFormat="1" applyFont="1" applyBorder="1" applyAlignment="1">
      <alignment horizontal="center" vertical="center"/>
    </xf>
    <xf numFmtId="176" fontId="6" fillId="0" borderId="16" xfId="1" applyNumberFormat="1" applyFont="1" applyBorder="1" applyAlignment="1">
      <alignment horizontal="center" vertical="center"/>
    </xf>
    <xf numFmtId="177" fontId="7" fillId="0" borderId="8" xfId="1" applyNumberFormat="1" applyFont="1" applyBorder="1" applyAlignment="1">
      <alignment horizontal="right"/>
    </xf>
    <xf numFmtId="177" fontId="7" fillId="0" borderId="17" xfId="1" applyNumberFormat="1" applyFont="1" applyBorder="1" applyAlignment="1">
      <alignment horizontal="right"/>
    </xf>
    <xf numFmtId="178" fontId="7" fillId="0" borderId="18" xfId="1" applyNumberFormat="1" applyFont="1" applyBorder="1" applyAlignment="1">
      <alignment horizontal="right"/>
    </xf>
    <xf numFmtId="177" fontId="7" fillId="0" borderId="19" xfId="1" applyNumberFormat="1" applyFont="1" applyBorder="1" applyAlignment="1">
      <alignment horizontal="right"/>
    </xf>
    <xf numFmtId="0" fontId="3" fillId="0" borderId="0" xfId="1" applyFont="1"/>
    <xf numFmtId="0" fontId="6" fillId="0" borderId="7" xfId="1" applyFont="1" applyBorder="1"/>
    <xf numFmtId="177" fontId="6" fillId="0" borderId="20" xfId="1" applyNumberFormat="1" applyFont="1" applyBorder="1" applyAlignment="1">
      <alignment horizontal="right"/>
    </xf>
    <xf numFmtId="177" fontId="6" fillId="0" borderId="17" xfId="1" applyNumberFormat="1" applyFont="1" applyBorder="1" applyAlignment="1">
      <alignment horizontal="right"/>
    </xf>
    <xf numFmtId="178" fontId="6" fillId="0" borderId="21" xfId="1" applyNumberFormat="1" applyFont="1" applyBorder="1" applyAlignment="1">
      <alignment horizontal="right"/>
    </xf>
    <xf numFmtId="177" fontId="6" fillId="0" borderId="21" xfId="1" applyNumberFormat="1" applyFont="1" applyBorder="1" applyAlignment="1">
      <alignment horizontal="right"/>
    </xf>
    <xf numFmtId="177" fontId="6" fillId="0" borderId="23" xfId="1" applyNumberFormat="1" applyFont="1" applyBorder="1" applyAlignment="1">
      <alignment horizontal="right"/>
    </xf>
    <xf numFmtId="177" fontId="6" fillId="0" borderId="24" xfId="1" applyNumberFormat="1" applyFont="1" applyBorder="1" applyAlignment="1">
      <alignment horizontal="right"/>
    </xf>
    <xf numFmtId="178" fontId="6" fillId="0" borderId="25" xfId="1" applyNumberFormat="1" applyFont="1" applyBorder="1" applyAlignment="1">
      <alignment horizontal="right"/>
    </xf>
    <xf numFmtId="0" fontId="6" fillId="0" borderId="0" xfId="1" applyFont="1"/>
    <xf numFmtId="176" fontId="6" fillId="0" borderId="2" xfId="1" applyNumberFormat="1" applyFont="1" applyBorder="1"/>
    <xf numFmtId="176" fontId="6" fillId="0" borderId="0" xfId="1" applyNumberFormat="1" applyFont="1" applyAlignment="1">
      <alignment horizontal="right"/>
    </xf>
    <xf numFmtId="176" fontId="6" fillId="0" borderId="27" xfId="1" applyNumberFormat="1" applyFont="1" applyBorder="1" applyAlignment="1">
      <alignment horizontal="center"/>
    </xf>
    <xf numFmtId="176" fontId="6" fillId="0" borderId="28" xfId="1" applyNumberFormat="1" applyFont="1" applyBorder="1" applyAlignment="1">
      <alignment horizontal="center"/>
    </xf>
    <xf numFmtId="176" fontId="6" fillId="0" borderId="30" xfId="1" applyNumberFormat="1" applyFont="1" applyBorder="1" applyAlignment="1">
      <alignment horizontal="center"/>
    </xf>
    <xf numFmtId="176" fontId="6" fillId="0" borderId="31" xfId="1" applyNumberFormat="1" applyFont="1" applyBorder="1" applyAlignment="1">
      <alignment horizontal="center"/>
    </xf>
    <xf numFmtId="177" fontId="7" fillId="0" borderId="0" xfId="1" applyNumberFormat="1" applyFont="1" applyAlignment="1">
      <alignment horizontal="right"/>
    </xf>
    <xf numFmtId="177" fontId="6" fillId="0" borderId="0" xfId="1" applyNumberFormat="1" applyFont="1" applyAlignment="1">
      <alignment horizontal="right"/>
    </xf>
    <xf numFmtId="0" fontId="8" fillId="0" borderId="7" xfId="1" applyFont="1" applyBorder="1" applyAlignment="1">
      <alignment horizontal="distributed"/>
    </xf>
    <xf numFmtId="0" fontId="6" fillId="0" borderId="7" xfId="1" applyFont="1" applyBorder="1" applyAlignment="1">
      <alignment horizontal="distributed"/>
    </xf>
    <xf numFmtId="0" fontId="6" fillId="0" borderId="22" xfId="1" applyFont="1" applyBorder="1" applyAlignment="1">
      <alignment horizontal="distributed"/>
    </xf>
    <xf numFmtId="177" fontId="6" fillId="0" borderId="1" xfId="1" applyNumberFormat="1" applyFont="1" applyBorder="1" applyAlignment="1">
      <alignment horizontal="right"/>
    </xf>
    <xf numFmtId="38" fontId="6" fillId="0" borderId="0" xfId="2" applyFont="1" applyAlignment="1"/>
    <xf numFmtId="176" fontId="6" fillId="0" borderId="29" xfId="1" applyNumberFormat="1" applyFont="1" applyBorder="1" applyAlignment="1">
      <alignment horizontal="center"/>
    </xf>
    <xf numFmtId="177" fontId="7" fillId="0" borderId="32" xfId="1" applyNumberFormat="1" applyFont="1" applyBorder="1" applyAlignment="1">
      <alignment horizontal="right"/>
    </xf>
    <xf numFmtId="177" fontId="7" fillId="0" borderId="9" xfId="1" applyNumberFormat="1" applyFont="1" applyBorder="1" applyAlignment="1">
      <alignment horizontal="right"/>
    </xf>
    <xf numFmtId="179" fontId="3" fillId="0" borderId="0" xfId="1" applyNumberFormat="1" applyFont="1"/>
    <xf numFmtId="0" fontId="7" fillId="0" borderId="0" xfId="1" applyFont="1" applyBorder="1" applyAlignment="1">
      <alignment horizontal="distributed" vertical="center"/>
    </xf>
    <xf numFmtId="177" fontId="7" fillId="0" borderId="33" xfId="1" applyNumberFormat="1" applyFont="1" applyBorder="1" applyAlignment="1">
      <alignment horizontal="right"/>
    </xf>
    <xf numFmtId="177" fontId="7" fillId="0" borderId="0" xfId="1" applyNumberFormat="1" applyFont="1" applyBorder="1" applyAlignment="1">
      <alignment horizontal="right"/>
    </xf>
    <xf numFmtId="177" fontId="6" fillId="0" borderId="33" xfId="1" applyNumberFormat="1" applyFont="1" applyBorder="1" applyAlignment="1">
      <alignment horizontal="right"/>
    </xf>
    <xf numFmtId="0" fontId="6" fillId="0" borderId="0" xfId="1" applyFont="1" applyAlignment="1">
      <alignment vertical="center"/>
    </xf>
    <xf numFmtId="0" fontId="6" fillId="0" borderId="0" xfId="1" applyFont="1" applyAlignment="1">
      <alignment horizontal="distributed" vertical="center"/>
    </xf>
    <xf numFmtId="0" fontId="6" fillId="0" borderId="0" xfId="1" quotePrefix="1" applyNumberFormat="1" applyFont="1" applyAlignment="1">
      <alignment horizontal="right"/>
    </xf>
    <xf numFmtId="38" fontId="2" fillId="0" borderId="0" xfId="1" applyNumberFormat="1" applyBorder="1" applyAlignment="1">
      <alignment vertical="center"/>
    </xf>
    <xf numFmtId="38" fontId="1" fillId="0" borderId="0" xfId="1" applyNumberFormat="1" applyFont="1" applyBorder="1" applyAlignment="1">
      <alignment vertical="center"/>
    </xf>
    <xf numFmtId="0" fontId="8" fillId="0" borderId="0" xfId="1" applyFont="1" applyAlignment="1">
      <alignment vertical="center" shrinkToFit="1"/>
    </xf>
    <xf numFmtId="0" fontId="6" fillId="0" borderId="0" xfId="1" applyFont="1" applyAlignment="1">
      <alignment horizontal="right" vertical="center"/>
    </xf>
    <xf numFmtId="0" fontId="8" fillId="0" borderId="0" xfId="1" applyFont="1" applyAlignment="1">
      <alignment horizontal="distributed" vertical="center"/>
    </xf>
    <xf numFmtId="0" fontId="6" fillId="0" borderId="0" xfId="1" applyNumberFormat="1" applyFont="1" applyAlignment="1">
      <alignment vertical="center"/>
    </xf>
    <xf numFmtId="0" fontId="6" fillId="0" borderId="1" xfId="1" applyFont="1" applyBorder="1" applyAlignment="1">
      <alignment vertical="center"/>
    </xf>
    <xf numFmtId="0" fontId="6" fillId="0" borderId="1" xfId="1" applyFont="1" applyBorder="1" applyAlignment="1">
      <alignment horizontal="distributed" vertical="center"/>
    </xf>
    <xf numFmtId="177" fontId="6" fillId="0" borderId="34" xfId="1" applyNumberFormat="1" applyFont="1" applyBorder="1" applyAlignment="1">
      <alignment horizontal="right"/>
    </xf>
    <xf numFmtId="38" fontId="9" fillId="0" borderId="0" xfId="1" applyNumberFormat="1" applyFont="1" applyBorder="1" applyAlignment="1">
      <alignment vertical="center"/>
    </xf>
    <xf numFmtId="0" fontId="8" fillId="0" borderId="0" xfId="1" applyFont="1"/>
    <xf numFmtId="0" fontId="10" fillId="0" borderId="0" xfId="1" applyFont="1"/>
    <xf numFmtId="38" fontId="2" fillId="0" borderId="0" xfId="1" applyNumberFormat="1" applyAlignment="1">
      <alignment vertical="center"/>
    </xf>
    <xf numFmtId="0" fontId="2" fillId="0" borderId="0" xfId="3" applyFill="1"/>
    <xf numFmtId="0" fontId="6" fillId="0" borderId="1" xfId="3" applyFont="1" applyFill="1" applyBorder="1" applyAlignment="1"/>
    <xf numFmtId="0" fontId="6" fillId="0" borderId="0" xfId="3" applyFont="1" applyFill="1"/>
    <xf numFmtId="180" fontId="6" fillId="0" borderId="0" xfId="3" applyNumberFormat="1" applyFont="1" applyFill="1"/>
    <xf numFmtId="0" fontId="6" fillId="0" borderId="1" xfId="3" applyFont="1" applyFill="1" applyBorder="1" applyAlignment="1">
      <alignment horizontal="right"/>
    </xf>
    <xf numFmtId="0" fontId="11" fillId="0" borderId="1" xfId="3" applyFont="1" applyFill="1" applyBorder="1" applyAlignment="1">
      <alignment horizontal="right"/>
    </xf>
    <xf numFmtId="0" fontId="2" fillId="0" borderId="0" xfId="3" applyFill="1" applyAlignment="1">
      <alignment horizontal="center" vertical="center"/>
    </xf>
    <xf numFmtId="0" fontId="6" fillId="0" borderId="29" xfId="3" applyFont="1" applyFill="1" applyBorder="1" applyAlignment="1">
      <alignment horizontal="center" vertical="center"/>
    </xf>
    <xf numFmtId="180" fontId="6" fillId="0" borderId="29" xfId="3" applyNumberFormat="1" applyFont="1" applyFill="1" applyBorder="1" applyAlignment="1">
      <alignment horizontal="center" vertical="center"/>
    </xf>
    <xf numFmtId="0" fontId="6" fillId="0" borderId="35" xfId="3" applyFont="1" applyFill="1" applyBorder="1" applyAlignment="1">
      <alignment horizontal="center" vertical="center"/>
    </xf>
    <xf numFmtId="0" fontId="6" fillId="0" borderId="36" xfId="3" applyFont="1" applyFill="1" applyBorder="1" applyAlignment="1">
      <alignment horizontal="center" vertical="center"/>
    </xf>
    <xf numFmtId="181" fontId="12" fillId="0" borderId="32" xfId="2" applyNumberFormat="1" applyFont="1" applyFill="1" applyBorder="1" applyAlignment="1">
      <alignment horizontal="right"/>
    </xf>
    <xf numFmtId="181" fontId="12" fillId="0" borderId="9" xfId="2" applyNumberFormat="1" applyFont="1" applyFill="1" applyBorder="1" applyAlignment="1">
      <alignment horizontal="right"/>
    </xf>
    <xf numFmtId="181" fontId="12" fillId="0" borderId="10" xfId="2" applyNumberFormat="1" applyFont="1" applyFill="1" applyBorder="1" applyAlignment="1">
      <alignment horizontal="right"/>
    </xf>
    <xf numFmtId="0" fontId="3" fillId="0" borderId="0" xfId="3" applyFont="1" applyFill="1" applyBorder="1"/>
    <xf numFmtId="181" fontId="12" fillId="0" borderId="33" xfId="2" applyNumberFormat="1" applyFont="1" applyFill="1" applyBorder="1" applyAlignment="1">
      <alignment horizontal="right"/>
    </xf>
    <xf numFmtId="181" fontId="12" fillId="0" borderId="0" xfId="2" applyNumberFormat="1" applyFont="1" applyFill="1" applyBorder="1" applyAlignment="1">
      <alignment horizontal="right"/>
    </xf>
    <xf numFmtId="181" fontId="12" fillId="0" borderId="7" xfId="2" applyNumberFormat="1" applyFont="1" applyFill="1" applyBorder="1" applyAlignment="1">
      <alignment horizontal="right"/>
    </xf>
    <xf numFmtId="181" fontId="7" fillId="0" borderId="0" xfId="2" applyNumberFormat="1" applyFont="1" applyFill="1" applyBorder="1" applyAlignment="1">
      <alignment horizontal="right"/>
    </xf>
    <xf numFmtId="0" fontId="3" fillId="0" borderId="0" xfId="4" applyFont="1" applyFill="1"/>
    <xf numFmtId="0" fontId="13" fillId="0" borderId="0" xfId="4" applyFont="1" applyFill="1"/>
    <xf numFmtId="0" fontId="11" fillId="0" borderId="0" xfId="5" applyFont="1" applyFill="1" applyBorder="1">
      <alignment vertical="center"/>
    </xf>
    <xf numFmtId="181" fontId="11" fillId="0" borderId="33" xfId="2" applyNumberFormat="1" applyFont="1" applyFill="1" applyBorder="1" applyAlignment="1">
      <alignment horizontal="right"/>
    </xf>
    <xf numFmtId="181" fontId="11" fillId="0" borderId="0" xfId="2" applyNumberFormat="1" applyFont="1" applyFill="1" applyBorder="1" applyAlignment="1">
      <alignment horizontal="right"/>
    </xf>
    <xf numFmtId="181" fontId="11" fillId="0" borderId="7" xfId="2" applyNumberFormat="1" applyFont="1" applyFill="1" applyBorder="1" applyAlignment="1">
      <alignment horizontal="right"/>
    </xf>
    <xf numFmtId="0" fontId="2" fillId="0" borderId="0" xfId="4" applyFill="1"/>
    <xf numFmtId="0" fontId="6" fillId="0" borderId="0" xfId="3" applyFont="1" applyFill="1" applyBorder="1" applyAlignment="1">
      <alignment horizontal="distributed"/>
    </xf>
    <xf numFmtId="0" fontId="2" fillId="0" borderId="0" xfId="3" applyFill="1" applyBorder="1"/>
    <xf numFmtId="0" fontId="3" fillId="0" borderId="0" xfId="3" applyFont="1" applyFill="1"/>
    <xf numFmtId="176" fontId="6" fillId="0" borderId="0" xfId="3" applyNumberFormat="1" applyFont="1" applyFill="1" applyBorder="1" applyAlignment="1">
      <alignment horizontal="left"/>
    </xf>
    <xf numFmtId="0" fontId="6" fillId="0" borderId="0" xfId="3" applyFont="1" applyFill="1" applyAlignment="1">
      <alignment horizontal="left"/>
    </xf>
    <xf numFmtId="0" fontId="6" fillId="0" borderId="0" xfId="3" applyFont="1" applyFill="1" applyAlignment="1">
      <alignment horizontal="distributed"/>
    </xf>
    <xf numFmtId="181" fontId="9" fillId="0" borderId="0" xfId="2" applyNumberFormat="1" applyFont="1" applyFill="1" applyBorder="1" applyAlignment="1">
      <alignment horizontal="right"/>
    </xf>
    <xf numFmtId="0" fontId="6" fillId="0" borderId="0" xfId="3" applyFont="1" applyFill="1" applyBorder="1" applyAlignment="1">
      <alignment horizontal="left"/>
    </xf>
    <xf numFmtId="0" fontId="2" fillId="0" borderId="1" xfId="3" applyFill="1" applyBorder="1"/>
    <xf numFmtId="0" fontId="6" fillId="0" borderId="1" xfId="3" applyFont="1" applyFill="1" applyBorder="1" applyAlignment="1">
      <alignment horizontal="left"/>
    </xf>
    <xf numFmtId="181" fontId="11" fillId="0" borderId="34" xfId="2" applyNumberFormat="1" applyFont="1" applyFill="1" applyBorder="1" applyAlignment="1">
      <alignment horizontal="right"/>
    </xf>
    <xf numFmtId="181" fontId="11" fillId="0" borderId="1" xfId="2" applyNumberFormat="1" applyFont="1" applyFill="1" applyBorder="1" applyAlignment="1">
      <alignment horizontal="right"/>
    </xf>
    <xf numFmtId="181" fontId="11" fillId="0" borderId="22" xfId="2" applyNumberFormat="1" applyFont="1" applyFill="1" applyBorder="1" applyAlignment="1">
      <alignment horizontal="right"/>
    </xf>
    <xf numFmtId="0" fontId="6" fillId="0" borderId="2" xfId="3" applyFont="1" applyFill="1" applyBorder="1" applyAlignment="1"/>
    <xf numFmtId="0" fontId="6" fillId="0" borderId="0" xfId="5" applyFont="1" applyFill="1" applyAlignment="1"/>
    <xf numFmtId="181" fontId="6" fillId="0" borderId="0" xfId="3" applyNumberFormat="1" applyFont="1" applyFill="1"/>
    <xf numFmtId="38" fontId="6" fillId="0" borderId="0" xfId="2" applyFont="1" applyFill="1" applyAlignment="1"/>
    <xf numFmtId="0" fontId="13" fillId="0" borderId="0" xfId="5" applyFont="1" applyFill="1" applyAlignment="1"/>
    <xf numFmtId="181" fontId="2" fillId="0" borderId="0" xfId="3" applyNumberFormat="1" applyFill="1"/>
    <xf numFmtId="0" fontId="7" fillId="0" borderId="0" xfId="1" applyFont="1" applyAlignment="1"/>
    <xf numFmtId="0" fontId="6" fillId="0" borderId="0" xfId="1" applyFont="1" applyFill="1"/>
    <xf numFmtId="0" fontId="2" fillId="0" borderId="0" xfId="1" applyFill="1"/>
    <xf numFmtId="176" fontId="6" fillId="0" borderId="0" xfId="1" applyNumberFormat="1" applyFont="1" applyFill="1"/>
    <xf numFmtId="0" fontId="14" fillId="0" borderId="0" xfId="1" applyFont="1"/>
    <xf numFmtId="176" fontId="15" fillId="0" borderId="29" xfId="1" applyNumberFormat="1" applyFont="1" applyFill="1" applyBorder="1" applyAlignment="1">
      <alignment horizontal="center" vertical="center"/>
    </xf>
    <xf numFmtId="177" fontId="16" fillId="0" borderId="0" xfId="6" applyNumberFormat="1" applyFont="1" applyFill="1"/>
    <xf numFmtId="177" fontId="7" fillId="0" borderId="0" xfId="6" applyNumberFormat="1" applyFont="1" applyFill="1"/>
    <xf numFmtId="0" fontId="13" fillId="0" borderId="0" xfId="4" applyFont="1"/>
    <xf numFmtId="177" fontId="6" fillId="0" borderId="0" xfId="6" applyNumberFormat="1" applyFont="1" applyFill="1"/>
    <xf numFmtId="0" fontId="6" fillId="0" borderId="0" xfId="1" applyFont="1" applyFill="1" applyBorder="1"/>
    <xf numFmtId="176" fontId="6" fillId="0" borderId="7" xfId="1" applyNumberFormat="1" applyFont="1" applyFill="1" applyBorder="1" applyAlignment="1">
      <alignment horizontal="distributed"/>
    </xf>
    <xf numFmtId="177" fontId="6" fillId="0" borderId="0" xfId="6" applyNumberFormat="1" applyFont="1" applyFill="1" applyAlignment="1">
      <alignment horizontal="right"/>
    </xf>
    <xf numFmtId="176" fontId="8" fillId="0" borderId="7" xfId="1" applyNumberFormat="1" applyFont="1" applyFill="1" applyBorder="1" applyAlignment="1">
      <alignment horizontal="distributed" shrinkToFit="1"/>
    </xf>
    <xf numFmtId="176" fontId="6" fillId="0" borderId="7" xfId="1" applyNumberFormat="1" applyFont="1" applyFill="1" applyBorder="1" applyAlignment="1">
      <alignment horizontal="distributed" shrinkToFit="1"/>
    </xf>
    <xf numFmtId="0" fontId="6" fillId="0" borderId="1" xfId="1" applyFont="1" applyFill="1" applyBorder="1"/>
    <xf numFmtId="176" fontId="6" fillId="0" borderId="22" xfId="1" applyNumberFormat="1" applyFont="1" applyFill="1" applyBorder="1" applyAlignment="1">
      <alignment horizontal="distributed"/>
    </xf>
    <xf numFmtId="177" fontId="6" fillId="0" borderId="1" xfId="6" applyNumberFormat="1" applyFont="1" applyFill="1" applyBorder="1"/>
    <xf numFmtId="177" fontId="6" fillId="0" borderId="0" xfId="1" applyNumberFormat="1" applyFont="1" applyFill="1" applyAlignment="1">
      <alignment horizontal="right"/>
    </xf>
    <xf numFmtId="176" fontId="14" fillId="0" borderId="0" xfId="1" applyNumberFormat="1" applyFont="1"/>
    <xf numFmtId="176" fontId="15" fillId="0" borderId="35" xfId="1" applyNumberFormat="1" applyFont="1" applyFill="1" applyBorder="1" applyAlignment="1">
      <alignment horizontal="center" vertical="center"/>
    </xf>
    <xf numFmtId="176" fontId="15" fillId="0" borderId="36" xfId="1" applyNumberFormat="1" applyFont="1" applyFill="1" applyBorder="1" applyAlignment="1">
      <alignment horizontal="center" vertical="center"/>
    </xf>
    <xf numFmtId="177" fontId="6" fillId="0" borderId="1" xfId="6" applyNumberFormat="1" applyFont="1" applyFill="1" applyBorder="1" applyAlignment="1">
      <alignment horizontal="right"/>
    </xf>
    <xf numFmtId="176" fontId="2" fillId="0" borderId="0" xfId="1" applyNumberFormat="1" applyFill="1"/>
    <xf numFmtId="0" fontId="11" fillId="0" borderId="0" xfId="1" applyFont="1"/>
    <xf numFmtId="0" fontId="12" fillId="0" borderId="0" xfId="1" applyFont="1" applyBorder="1" applyAlignment="1"/>
    <xf numFmtId="176" fontId="18" fillId="0" borderId="0" xfId="1" applyNumberFormat="1" applyFont="1"/>
    <xf numFmtId="182" fontId="6" fillId="0" borderId="0" xfId="1" applyNumberFormat="1" applyFont="1" applyBorder="1" applyAlignment="1"/>
    <xf numFmtId="176" fontId="11" fillId="0" borderId="29" xfId="1" applyNumberFormat="1" applyFont="1" applyBorder="1" applyAlignment="1">
      <alignment horizontal="center" vertical="center"/>
    </xf>
    <xf numFmtId="176" fontId="11" fillId="0" borderId="12" xfId="1" applyNumberFormat="1" applyFont="1" applyBorder="1" applyAlignment="1">
      <alignment horizontal="center" vertical="center"/>
    </xf>
    <xf numFmtId="176" fontId="11" fillId="0" borderId="29" xfId="1" applyNumberFormat="1" applyFont="1" applyBorder="1" applyAlignment="1">
      <alignment horizontal="center" vertical="center" wrapText="1"/>
    </xf>
    <xf numFmtId="176" fontId="11" fillId="0" borderId="11" xfId="1" applyNumberFormat="1" applyFont="1" applyBorder="1" applyAlignment="1">
      <alignment horizontal="center" vertical="center"/>
    </xf>
    <xf numFmtId="38" fontId="11" fillId="0" borderId="10" xfId="6" applyFont="1" applyBorder="1" applyAlignment="1">
      <alignment horizontal="distributed"/>
    </xf>
    <xf numFmtId="177" fontId="11" fillId="0" borderId="0" xfId="1" applyNumberFormat="1" applyFont="1"/>
    <xf numFmtId="183" fontId="11" fillId="0" borderId="7" xfId="1" applyNumberFormat="1" applyFont="1" applyBorder="1"/>
    <xf numFmtId="183" fontId="11" fillId="0" borderId="0" xfId="1" applyNumberFormat="1" applyFont="1"/>
    <xf numFmtId="38" fontId="11" fillId="0" borderId="7" xfId="6" applyFont="1" applyBorder="1" applyAlignment="1">
      <alignment horizontal="distributed"/>
    </xf>
    <xf numFmtId="177" fontId="18" fillId="0" borderId="0" xfId="1" applyNumberFormat="1" applyFont="1"/>
    <xf numFmtId="177" fontId="18" fillId="0" borderId="7" xfId="1" applyNumberFormat="1" applyFont="1" applyBorder="1"/>
    <xf numFmtId="176" fontId="18" fillId="0" borderId="33" xfId="1" applyNumberFormat="1" applyFont="1" applyBorder="1"/>
    <xf numFmtId="38" fontId="12" fillId="0" borderId="7" xfId="6" applyFont="1" applyBorder="1" applyAlignment="1">
      <alignment horizontal="distributed"/>
    </xf>
    <xf numFmtId="177" fontId="12" fillId="0" borderId="0" xfId="6" applyNumberFormat="1" applyFont="1"/>
    <xf numFmtId="184" fontId="12" fillId="0" borderId="7" xfId="6" applyNumberFormat="1" applyFont="1" applyBorder="1"/>
    <xf numFmtId="183" fontId="12" fillId="0" borderId="7" xfId="6" applyNumberFormat="1" applyFont="1" applyBorder="1" applyAlignment="1">
      <alignment horizontal="right"/>
    </xf>
    <xf numFmtId="183" fontId="12" fillId="0" borderId="0" xfId="6" applyNumberFormat="1" applyFont="1" applyBorder="1" applyAlignment="1">
      <alignment horizontal="right"/>
    </xf>
    <xf numFmtId="0" fontId="7" fillId="0" borderId="0" xfId="1" applyFont="1" applyBorder="1"/>
    <xf numFmtId="0" fontId="7" fillId="0" borderId="0" xfId="1" applyFont="1"/>
    <xf numFmtId="0" fontId="7" fillId="0" borderId="0" xfId="1" applyFont="1" applyAlignment="1">
      <alignment horizontal="right"/>
    </xf>
    <xf numFmtId="177" fontId="11" fillId="0" borderId="0" xfId="6" applyNumberFormat="1" applyFont="1"/>
    <xf numFmtId="184" fontId="11" fillId="0" borderId="7" xfId="6" applyNumberFormat="1" applyFont="1" applyBorder="1"/>
    <xf numFmtId="183" fontId="11" fillId="0" borderId="7" xfId="6" applyNumberFormat="1" applyFont="1" applyBorder="1"/>
    <xf numFmtId="183" fontId="11" fillId="0" borderId="0" xfId="6" applyNumberFormat="1" applyFont="1"/>
    <xf numFmtId="183" fontId="11" fillId="0" borderId="7" xfId="6" applyNumberFormat="1" applyFont="1" applyBorder="1" applyAlignment="1">
      <alignment horizontal="right"/>
    </xf>
    <xf numFmtId="183" fontId="11" fillId="0" borderId="0" xfId="6" applyNumberFormat="1" applyFont="1" applyBorder="1" applyAlignment="1">
      <alignment horizontal="right"/>
    </xf>
    <xf numFmtId="0" fontId="2" fillId="0" borderId="0" xfId="1" applyBorder="1"/>
    <xf numFmtId="38" fontId="11" fillId="0" borderId="7" xfId="6" applyFont="1" applyFill="1" applyBorder="1" applyAlignment="1">
      <alignment horizontal="distributed"/>
    </xf>
    <xf numFmtId="38" fontId="6" fillId="0" borderId="0" xfId="6" applyFont="1" applyBorder="1"/>
    <xf numFmtId="38" fontId="6" fillId="0" borderId="0" xfId="6" applyFont="1"/>
    <xf numFmtId="38" fontId="11" fillId="0" borderId="22" xfId="6" applyFont="1" applyBorder="1" applyAlignment="1">
      <alignment horizontal="distributed"/>
    </xf>
    <xf numFmtId="177" fontId="11" fillId="0" borderId="1" xfId="6" applyNumberFormat="1" applyFont="1" applyBorder="1"/>
    <xf numFmtId="184" fontId="11" fillId="0" borderId="22" xfId="6" applyNumberFormat="1" applyFont="1" applyBorder="1"/>
    <xf numFmtId="183" fontId="11" fillId="0" borderId="22" xfId="6" applyNumberFormat="1" applyFont="1" applyBorder="1"/>
    <xf numFmtId="183" fontId="11" fillId="0" borderId="1" xfId="6" applyNumberFormat="1" applyFont="1" applyBorder="1"/>
    <xf numFmtId="38" fontId="11" fillId="0" borderId="0" xfId="6" quotePrefix="1" applyFont="1" applyAlignment="1">
      <alignment horizontal="right"/>
    </xf>
    <xf numFmtId="185" fontId="11" fillId="0" borderId="7" xfId="1" applyNumberFormat="1" applyFont="1" applyBorder="1"/>
    <xf numFmtId="38" fontId="11" fillId="0" borderId="0" xfId="6" applyFont="1" applyAlignment="1">
      <alignment horizontal="right"/>
    </xf>
    <xf numFmtId="185" fontId="11" fillId="0" borderId="0" xfId="1" applyNumberFormat="1" applyFont="1"/>
    <xf numFmtId="176" fontId="11" fillId="0" borderId="0" xfId="1" applyNumberFormat="1" applyFont="1"/>
    <xf numFmtId="176" fontId="11" fillId="0" borderId="0" xfId="1" applyNumberFormat="1" applyFont="1" applyBorder="1"/>
    <xf numFmtId="185" fontId="12" fillId="0" borderId="7" xfId="6" applyNumberFormat="1" applyFont="1" applyBorder="1"/>
    <xf numFmtId="185" fontId="12" fillId="0" borderId="7" xfId="6" applyNumberFormat="1" applyFont="1" applyBorder="1" applyAlignment="1">
      <alignment horizontal="right"/>
    </xf>
    <xf numFmtId="185" fontId="12" fillId="0" borderId="0" xfId="6" applyNumberFormat="1" applyFont="1" applyBorder="1" applyAlignment="1">
      <alignment horizontal="right"/>
    </xf>
    <xf numFmtId="185" fontId="11" fillId="0" borderId="7" xfId="6" applyNumberFormat="1" applyFont="1" applyBorder="1"/>
    <xf numFmtId="185" fontId="11" fillId="0" borderId="0" xfId="6" applyNumberFormat="1" applyFont="1"/>
    <xf numFmtId="185" fontId="11" fillId="0" borderId="7" xfId="6" applyNumberFormat="1" applyFont="1" applyBorder="1" applyAlignment="1">
      <alignment horizontal="right"/>
    </xf>
    <xf numFmtId="185" fontId="11" fillId="0" borderId="0" xfId="6" applyNumberFormat="1" applyFont="1" applyBorder="1" applyAlignment="1">
      <alignment horizontal="right"/>
    </xf>
    <xf numFmtId="177" fontId="11" fillId="0" borderId="0" xfId="6" applyNumberFormat="1" applyFont="1" applyAlignment="1">
      <alignment horizontal="right"/>
    </xf>
    <xf numFmtId="177" fontId="11" fillId="0" borderId="0" xfId="6" applyNumberFormat="1" applyFont="1" applyBorder="1"/>
    <xf numFmtId="185" fontId="11" fillId="0" borderId="0" xfId="6" applyNumberFormat="1" applyFont="1" applyBorder="1"/>
    <xf numFmtId="185" fontId="11" fillId="0" borderId="22" xfId="6" applyNumberFormat="1" applyFont="1" applyBorder="1"/>
    <xf numFmtId="185" fontId="11" fillId="0" borderId="1" xfId="6" applyNumberFormat="1" applyFont="1" applyBorder="1"/>
    <xf numFmtId="185" fontId="11" fillId="0" borderId="10" xfId="1" applyNumberFormat="1" applyFont="1" applyBorder="1"/>
    <xf numFmtId="38" fontId="11" fillId="0" borderId="0" xfId="6" applyFont="1"/>
    <xf numFmtId="176" fontId="6" fillId="0" borderId="0" xfId="1" applyNumberFormat="1" applyFont="1" applyBorder="1"/>
    <xf numFmtId="0" fontId="18" fillId="0" borderId="0" xfId="1" applyFont="1"/>
    <xf numFmtId="0" fontId="6" fillId="0" borderId="0" xfId="3" applyFont="1" applyFill="1" applyBorder="1" applyAlignment="1"/>
    <xf numFmtId="0" fontId="7" fillId="0" borderId="0" xfId="1" applyFont="1" applyBorder="1" applyAlignment="1">
      <alignment horizontal="distributed"/>
    </xf>
    <xf numFmtId="0" fontId="2" fillId="0" borderId="7" xfId="1" applyFont="1" applyBorder="1" applyAlignment="1"/>
    <xf numFmtId="0" fontId="6" fillId="0" borderId="0" xfId="1" applyFont="1" applyBorder="1" applyAlignment="1">
      <alignment horizontal="distributed" wrapText="1"/>
    </xf>
    <xf numFmtId="0" fontId="6" fillId="0" borderId="7" xfId="1" applyFont="1" applyBorder="1" applyAlignment="1">
      <alignment horizontal="distributed" wrapText="1"/>
    </xf>
    <xf numFmtId="0" fontId="6" fillId="0" borderId="1" xfId="1" applyFont="1" applyBorder="1" applyAlignment="1">
      <alignment horizontal="distributed"/>
    </xf>
    <xf numFmtId="0" fontId="6" fillId="0" borderId="22" xfId="1" applyFont="1" applyBorder="1" applyAlignment="1">
      <alignment horizontal="distributed"/>
    </xf>
    <xf numFmtId="0" fontId="3" fillId="0" borderId="0" xfId="1" applyFont="1" applyAlignment="1">
      <alignment horizontal="center"/>
    </xf>
    <xf numFmtId="176" fontId="6" fillId="0" borderId="1" xfId="1" applyNumberFormat="1" applyFont="1" applyBorder="1" applyAlignment="1">
      <alignment horizontal="right"/>
    </xf>
    <xf numFmtId="0" fontId="6" fillId="0" borderId="2" xfId="1" applyFont="1" applyBorder="1" applyAlignment="1">
      <alignment horizontal="center" vertical="center"/>
    </xf>
    <xf numFmtId="0" fontId="2" fillId="0" borderId="3" xfId="1" applyBorder="1" applyAlignment="1">
      <alignment horizontal="center" vertical="center"/>
    </xf>
    <xf numFmtId="0" fontId="6" fillId="0" borderId="0" xfId="1" applyFont="1" applyBorder="1" applyAlignment="1">
      <alignment horizontal="center" vertical="center"/>
    </xf>
    <xf numFmtId="0" fontId="2" fillId="0" borderId="7"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176" fontId="6" fillId="0" borderId="4" xfId="1" applyNumberFormat="1" applyFont="1" applyBorder="1" applyAlignment="1">
      <alignment horizontal="center" vertical="center"/>
    </xf>
    <xf numFmtId="176" fontId="6" fillId="0" borderId="5" xfId="1" applyNumberFormat="1" applyFont="1" applyBorder="1" applyAlignment="1">
      <alignment horizontal="center" vertical="center"/>
    </xf>
    <xf numFmtId="176" fontId="6" fillId="0" borderId="6" xfId="1" applyNumberFormat="1" applyFont="1" applyBorder="1" applyAlignment="1">
      <alignment horizontal="center" vertical="center"/>
    </xf>
    <xf numFmtId="176" fontId="6" fillId="0" borderId="8" xfId="1" applyNumberFormat="1" applyFont="1" applyBorder="1" applyAlignment="1">
      <alignment horizontal="center" vertical="center" wrapText="1"/>
    </xf>
    <xf numFmtId="176" fontId="6" fillId="0" borderId="13" xfId="1" applyNumberFormat="1" applyFont="1" applyBorder="1" applyAlignment="1">
      <alignment horizontal="center" vertical="center"/>
    </xf>
    <xf numFmtId="176" fontId="6" fillId="0" borderId="9" xfId="1" applyNumberFormat="1" applyFont="1" applyBorder="1" applyAlignment="1">
      <alignment horizontal="center" vertical="center"/>
    </xf>
    <xf numFmtId="176" fontId="6" fillId="0" borderId="10" xfId="1" applyNumberFormat="1" applyFont="1" applyBorder="1" applyAlignment="1">
      <alignment horizontal="center" vertical="center"/>
    </xf>
    <xf numFmtId="0" fontId="6" fillId="0" borderId="0" xfId="1" applyFont="1" applyAlignment="1">
      <alignment horizontal="right"/>
    </xf>
    <xf numFmtId="0" fontId="6" fillId="0" borderId="1" xfId="1" applyFont="1" applyBorder="1" applyAlignment="1">
      <alignment horizontal="right"/>
    </xf>
    <xf numFmtId="0" fontId="6" fillId="0" borderId="0" xfId="1" applyFont="1" applyBorder="1" applyAlignment="1">
      <alignment horizontal="distributed"/>
    </xf>
    <xf numFmtId="0" fontId="6" fillId="0" borderId="7" xfId="1" applyFont="1" applyBorder="1" applyAlignment="1">
      <alignment horizontal="distributed"/>
    </xf>
    <xf numFmtId="176" fontId="6" fillId="0" borderId="26" xfId="1" applyNumberFormat="1" applyFont="1" applyBorder="1" applyAlignment="1">
      <alignment horizontal="center" vertical="center"/>
    </xf>
    <xf numFmtId="176" fontId="6" fillId="0" borderId="29" xfId="1" applyNumberFormat="1" applyFont="1" applyBorder="1" applyAlignment="1">
      <alignment horizontal="center" vertical="center"/>
    </xf>
    <xf numFmtId="176" fontId="6" fillId="0" borderId="28"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6" fillId="0" borderId="0" xfId="1" applyFont="1" applyAlignment="1">
      <alignment horizontal="distributed" vertical="center"/>
    </xf>
    <xf numFmtId="0" fontId="6" fillId="0" borderId="3"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176" fontId="6" fillId="0" borderId="4" xfId="1" applyNumberFormat="1" applyFont="1" applyBorder="1" applyAlignment="1">
      <alignment horizontal="center"/>
    </xf>
    <xf numFmtId="176" fontId="6" fillId="0" borderId="5" xfId="1" applyNumberFormat="1" applyFont="1" applyBorder="1" applyAlignment="1">
      <alignment horizontal="center"/>
    </xf>
    <xf numFmtId="176" fontId="6" fillId="0" borderId="6" xfId="1" applyNumberFormat="1" applyFont="1" applyBorder="1" applyAlignment="1">
      <alignment horizontal="center"/>
    </xf>
    <xf numFmtId="0" fontId="7" fillId="0" borderId="9" xfId="1" applyFont="1" applyBorder="1" applyAlignment="1">
      <alignment horizontal="distributed" vertical="center"/>
    </xf>
    <xf numFmtId="0" fontId="6" fillId="0" borderId="31" xfId="3" applyFont="1" applyFill="1" applyBorder="1" applyAlignment="1">
      <alignment horizontal="center" vertical="center"/>
    </xf>
    <xf numFmtId="0" fontId="6" fillId="0" borderId="11" xfId="3" applyFont="1" applyFill="1" applyBorder="1" applyAlignment="1">
      <alignment horizontal="center" vertical="center"/>
    </xf>
    <xf numFmtId="0" fontId="6" fillId="0" borderId="12" xfId="3" applyFont="1" applyFill="1" applyBorder="1" applyAlignment="1">
      <alignment horizontal="center" vertical="center"/>
    </xf>
    <xf numFmtId="0" fontId="7" fillId="0" borderId="0" xfId="3" applyFont="1" applyFill="1" applyAlignment="1">
      <alignment horizontal="left"/>
    </xf>
    <xf numFmtId="0" fontId="2" fillId="0" borderId="7" xfId="5" applyFill="1" applyBorder="1" applyAlignment="1">
      <alignment horizontal="left"/>
    </xf>
    <xf numFmtId="0" fontId="7" fillId="0" borderId="9" xfId="3" applyFont="1" applyFill="1" applyBorder="1" applyAlignment="1">
      <alignment horizontal="left"/>
    </xf>
    <xf numFmtId="0" fontId="7" fillId="0" borderId="10" xfId="3" applyFont="1" applyFill="1" applyBorder="1" applyAlignment="1">
      <alignment horizontal="left"/>
    </xf>
    <xf numFmtId="0" fontId="7" fillId="0" borderId="0" xfId="3" applyFont="1" applyFill="1" applyBorder="1" applyAlignment="1">
      <alignment horizontal="left"/>
    </xf>
    <xf numFmtId="0" fontId="7" fillId="0" borderId="7" xfId="3" applyFont="1" applyFill="1" applyBorder="1" applyAlignment="1">
      <alignment horizontal="left"/>
    </xf>
    <xf numFmtId="176" fontId="7" fillId="0" borderId="0" xfId="3" applyNumberFormat="1" applyFont="1" applyFill="1" applyBorder="1" applyAlignment="1">
      <alignment horizontal="left"/>
    </xf>
    <xf numFmtId="0" fontId="3" fillId="0" borderId="0" xfId="3" applyFont="1" applyFill="1" applyAlignment="1">
      <alignment horizontal="center"/>
    </xf>
    <xf numFmtId="0" fontId="6" fillId="0" borderId="2"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7" xfId="3" applyFont="1" applyFill="1" applyBorder="1" applyAlignment="1">
      <alignment horizontal="center" vertical="center"/>
    </xf>
    <xf numFmtId="0" fontId="6" fillId="0" borderId="26" xfId="3" applyFont="1" applyFill="1" applyBorder="1" applyAlignment="1">
      <alignment horizontal="center" vertical="center"/>
    </xf>
    <xf numFmtId="0" fontId="6" fillId="0" borderId="29" xfId="3" applyFont="1" applyFill="1" applyBorder="1" applyAlignment="1">
      <alignment horizontal="center" vertical="center"/>
    </xf>
    <xf numFmtId="0" fontId="6" fillId="0" borderId="28" xfId="3" applyFont="1" applyFill="1" applyBorder="1" applyAlignment="1">
      <alignment horizontal="center" vertical="center"/>
    </xf>
    <xf numFmtId="0" fontId="6" fillId="0" borderId="0" xfId="1" applyFont="1" applyFill="1" applyBorder="1" applyAlignment="1">
      <alignment horizontal="distributed"/>
    </xf>
    <xf numFmtId="0" fontId="6" fillId="0" borderId="7" xfId="1" applyFont="1" applyFill="1" applyBorder="1" applyAlignment="1">
      <alignment horizontal="distributed"/>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176" fontId="6" fillId="0" borderId="4" xfId="1" applyNumberFormat="1" applyFont="1" applyFill="1" applyBorder="1" applyAlignment="1">
      <alignment horizontal="center"/>
    </xf>
    <xf numFmtId="176" fontId="6" fillId="0" borderId="5" xfId="1" applyNumberFormat="1" applyFont="1" applyFill="1" applyBorder="1" applyAlignment="1">
      <alignment horizontal="center"/>
    </xf>
    <xf numFmtId="176" fontId="6" fillId="0" borderId="6" xfId="1" applyNumberFormat="1" applyFont="1" applyFill="1" applyBorder="1" applyAlignment="1">
      <alignment horizontal="center"/>
    </xf>
    <xf numFmtId="0" fontId="7" fillId="0" borderId="9" xfId="1" applyFont="1" applyFill="1" applyBorder="1" applyAlignment="1">
      <alignment horizontal="distributed"/>
    </xf>
    <xf numFmtId="0" fontId="7" fillId="0" borderId="10" xfId="1" applyFont="1" applyFill="1" applyBorder="1" applyAlignment="1">
      <alignment horizontal="distributed"/>
    </xf>
    <xf numFmtId="0" fontId="3" fillId="0" borderId="0" xfId="1" applyFont="1" applyFill="1" applyAlignment="1">
      <alignment horizontal="center"/>
    </xf>
    <xf numFmtId="176" fontId="6" fillId="0" borderId="1" xfId="1" applyNumberFormat="1" applyFont="1" applyFill="1" applyBorder="1" applyAlignment="1">
      <alignment horizontal="right"/>
    </xf>
    <xf numFmtId="0" fontId="11" fillId="0" borderId="3" xfId="1" applyFont="1" applyBorder="1" applyAlignment="1">
      <alignment horizontal="center" vertical="center"/>
    </xf>
    <xf numFmtId="0" fontId="11" fillId="0" borderId="12" xfId="1" applyFont="1" applyBorder="1" applyAlignment="1">
      <alignment horizontal="center" vertical="center"/>
    </xf>
    <xf numFmtId="176" fontId="11" fillId="0" borderId="5" xfId="1" applyNumberFormat="1" applyFont="1" applyBorder="1" applyAlignment="1">
      <alignment horizontal="center"/>
    </xf>
    <xf numFmtId="0" fontId="17" fillId="0" borderId="0" xfId="1" applyFont="1" applyAlignment="1">
      <alignment horizontal="center"/>
    </xf>
    <xf numFmtId="182" fontId="11" fillId="0" borderId="0" xfId="1" applyNumberFormat="1" applyFont="1" applyBorder="1" applyAlignment="1">
      <alignment horizontal="right"/>
    </xf>
    <xf numFmtId="0" fontId="11" fillId="0" borderId="4" xfId="1" applyFont="1" applyBorder="1" applyAlignment="1">
      <alignment horizontal="center"/>
    </xf>
    <xf numFmtId="0" fontId="11" fillId="0" borderId="5" xfId="1" applyFont="1" applyBorder="1" applyAlignment="1">
      <alignment horizontal="center"/>
    </xf>
  </cellXfs>
  <cellStyles count="7">
    <cellStyle name="桁区切り 2" xfId="2"/>
    <cellStyle name="桁区切り 3" xfId="6"/>
    <cellStyle name="標準" xfId="0" builtinId="0"/>
    <cellStyle name="標準 2" xfId="1"/>
    <cellStyle name="標準 4" xfId="5"/>
    <cellStyle name="標準 5" xfId="4"/>
    <cellStyle name="標準_hyo09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0107;&#26989;&#25152;&#21517;&#31807;&#652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V\&#21830;&#24037;\&#24037;&#26989;&#32113;&#35336;&#35519;&#26619;\&#65320;12&#36895;&#22577;\03&#26412;&#25991;\b&#24467;&#26989;&#32773;\&#27083;&#25104;&#27604;&#20107;&#26989;&#2515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11&#20107;&#26989;&#25152;\&#20107;&#26989;&#25152;&#21517;&#31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員報酬 (振込依頼書用)"/>
      <sheetName val="調査員報酬"/>
      <sheetName val="調査員報酬 (市職員のみ)"/>
      <sheetName val="指導員報酬 "/>
      <sheetName val="従事訂正データ（事業所）"/>
      <sheetName val="従事訂正データ（ＩＴ）"/>
      <sheetName val="調査区事業所数"/>
      <sheetName val="説明会受付 "/>
      <sheetName val="宛名用名簿"/>
      <sheetName val="多事業所調査員名簿"/>
      <sheetName val="職員調査員名簿"/>
      <sheetName val="担当指導員名簿"/>
      <sheetName val="指導員調査員対応表"/>
      <sheetName val="調査員受付名簿 "/>
    </sheetNames>
    <sheetDataSet>
      <sheetData sheetId="0"/>
      <sheetData sheetId="1"/>
      <sheetData sheetId="2"/>
      <sheetData sheetId="3"/>
      <sheetData sheetId="4"/>
      <sheetData sheetId="5"/>
      <sheetData sheetId="6"/>
      <sheetData sheetId="7">
        <row r="4">
          <cell r="A4">
            <v>5</v>
          </cell>
          <cell r="B4" t="str">
            <v>平川　元法</v>
          </cell>
        </row>
        <row r="5">
          <cell r="A5">
            <v>6</v>
          </cell>
          <cell r="B5" t="str">
            <v>澤野　重雄</v>
          </cell>
        </row>
        <row r="6">
          <cell r="A6">
            <v>10</v>
          </cell>
          <cell r="B6" t="str">
            <v>中田　祐一</v>
          </cell>
        </row>
        <row r="7">
          <cell r="A7">
            <v>13</v>
          </cell>
          <cell r="B7" t="str">
            <v>開発　則幸</v>
          </cell>
        </row>
        <row r="8">
          <cell r="A8">
            <v>14</v>
          </cell>
          <cell r="B8" t="str">
            <v>稲川　建一</v>
          </cell>
        </row>
        <row r="9">
          <cell r="A9">
            <v>15</v>
          </cell>
          <cell r="B9" t="str">
            <v>長森　貴弘</v>
          </cell>
        </row>
        <row r="10">
          <cell r="A10">
            <v>35</v>
          </cell>
          <cell r="B10" t="str">
            <v>光岡　伸一</v>
          </cell>
        </row>
        <row r="11">
          <cell r="A11">
            <v>36</v>
          </cell>
          <cell r="B11" t="str">
            <v>黒田　久喜</v>
          </cell>
        </row>
        <row r="12">
          <cell r="A12">
            <v>37</v>
          </cell>
          <cell r="B12" t="str">
            <v>竹内　宏光</v>
          </cell>
        </row>
        <row r="13">
          <cell r="A13">
            <v>38</v>
          </cell>
          <cell r="B13" t="str">
            <v>山本　貴俊</v>
          </cell>
        </row>
        <row r="14">
          <cell r="A14">
            <v>39</v>
          </cell>
          <cell r="B14" t="str">
            <v>ト蔵　雄治</v>
          </cell>
        </row>
        <row r="15">
          <cell r="A15">
            <v>40</v>
          </cell>
          <cell r="B15" t="str">
            <v>木戸　雅之</v>
          </cell>
        </row>
        <row r="16">
          <cell r="A16">
            <v>95</v>
          </cell>
          <cell r="B16" t="str">
            <v>越村　真</v>
          </cell>
        </row>
        <row r="17">
          <cell r="A17">
            <v>96</v>
          </cell>
          <cell r="B17" t="str">
            <v>佐伯　誠司</v>
          </cell>
        </row>
        <row r="18">
          <cell r="A18">
            <v>103</v>
          </cell>
          <cell r="B18" t="str">
            <v>市川　康之</v>
          </cell>
        </row>
        <row r="19">
          <cell r="A19">
            <v>159</v>
          </cell>
          <cell r="B19" t="str">
            <v>冨樫　修</v>
          </cell>
        </row>
        <row r="20">
          <cell r="A20">
            <v>160</v>
          </cell>
          <cell r="B20" t="str">
            <v>山元　幸彦</v>
          </cell>
        </row>
        <row r="89">
          <cell r="E89" t="str">
            <v>調査員番　号</v>
          </cell>
          <cell r="F89" t="str">
            <v>氏　　名</v>
          </cell>
          <cell r="G89" t="str">
            <v>変更日時</v>
          </cell>
        </row>
        <row r="90">
          <cell r="E90">
            <v>157</v>
          </cell>
          <cell r="F90" t="str">
            <v>山下　淳子</v>
          </cell>
        </row>
        <row r="91">
          <cell r="E91">
            <v>158</v>
          </cell>
          <cell r="F91" t="str">
            <v>若林　良紀</v>
          </cell>
        </row>
        <row r="92">
          <cell r="E92">
            <v>161</v>
          </cell>
          <cell r="F92" t="str">
            <v>永川　幸子</v>
          </cell>
        </row>
        <row r="93">
          <cell r="E93">
            <v>162</v>
          </cell>
          <cell r="F93" t="str">
            <v>堀田　佳子</v>
          </cell>
        </row>
        <row r="94">
          <cell r="E94">
            <v>163</v>
          </cell>
          <cell r="F94" t="str">
            <v>多葉田ふ美子　</v>
          </cell>
        </row>
        <row r="95">
          <cell r="E95">
            <v>164</v>
          </cell>
          <cell r="F95" t="str">
            <v>山本　由香里</v>
          </cell>
        </row>
        <row r="96">
          <cell r="E96">
            <v>165</v>
          </cell>
          <cell r="F96" t="str">
            <v>宮本　昭子</v>
          </cell>
        </row>
        <row r="97">
          <cell r="E97">
            <v>166</v>
          </cell>
          <cell r="F97" t="str">
            <v>近江　万里</v>
          </cell>
        </row>
        <row r="98">
          <cell r="E98">
            <v>167</v>
          </cell>
          <cell r="F98" t="str">
            <v>小又　久子</v>
          </cell>
        </row>
        <row r="99">
          <cell r="E99">
            <v>168</v>
          </cell>
          <cell r="F99" t="str">
            <v>長森　輝子</v>
          </cell>
        </row>
        <row r="100">
          <cell r="E100">
            <v>169</v>
          </cell>
          <cell r="F100" t="str">
            <v>中澤　睦美</v>
          </cell>
        </row>
        <row r="101">
          <cell r="E101">
            <v>170</v>
          </cell>
          <cell r="F101" t="str">
            <v>五十嵐　静子</v>
          </cell>
        </row>
        <row r="102">
          <cell r="E102">
            <v>171</v>
          </cell>
          <cell r="F102" t="str">
            <v>広野　公代</v>
          </cell>
        </row>
        <row r="103">
          <cell r="E103">
            <v>172</v>
          </cell>
          <cell r="F103" t="str">
            <v>中川　千春</v>
          </cell>
        </row>
        <row r="104">
          <cell r="E104">
            <v>173</v>
          </cell>
          <cell r="F104" t="str">
            <v>長谷川　實</v>
          </cell>
        </row>
        <row r="105">
          <cell r="E105">
            <v>174</v>
          </cell>
          <cell r="F105" t="str">
            <v>藤井　清子</v>
          </cell>
        </row>
        <row r="106">
          <cell r="E106">
            <v>175</v>
          </cell>
          <cell r="F106" t="str">
            <v>土合　陸郎</v>
          </cell>
        </row>
        <row r="107">
          <cell r="E107">
            <v>176</v>
          </cell>
          <cell r="F107" t="str">
            <v>高林　真砂</v>
          </cell>
        </row>
        <row r="108">
          <cell r="E108">
            <v>177</v>
          </cell>
          <cell r="F108" t="str">
            <v>林　まさよ</v>
          </cell>
        </row>
        <row r="109">
          <cell r="E109">
            <v>178</v>
          </cell>
          <cell r="F109" t="str">
            <v>土合　壽美子</v>
          </cell>
        </row>
        <row r="110">
          <cell r="E110">
            <v>179</v>
          </cell>
          <cell r="F110" t="str">
            <v>豊本　八郎</v>
          </cell>
        </row>
        <row r="111">
          <cell r="E111">
            <v>180</v>
          </cell>
          <cell r="F111" t="str">
            <v>笠田　真紀子</v>
          </cell>
        </row>
        <row r="112">
          <cell r="E112">
            <v>181</v>
          </cell>
          <cell r="F112" t="str">
            <v>高野　美智子</v>
          </cell>
        </row>
        <row r="113">
          <cell r="E113">
            <v>182</v>
          </cell>
          <cell r="F113" t="str">
            <v>中林　美智子</v>
          </cell>
        </row>
        <row r="114">
          <cell r="E114">
            <v>183</v>
          </cell>
          <cell r="F114" t="str">
            <v>木津　一水</v>
          </cell>
        </row>
        <row r="115">
          <cell r="E115">
            <v>184</v>
          </cell>
          <cell r="F115" t="str">
            <v>高林  かつよ</v>
          </cell>
        </row>
        <row r="116">
          <cell r="E116">
            <v>185</v>
          </cell>
          <cell r="F116" t="str">
            <v>渡部　忠之</v>
          </cell>
        </row>
        <row r="117">
          <cell r="E117">
            <v>28</v>
          </cell>
          <cell r="F117" t="str">
            <v>開発　郁子</v>
          </cell>
        </row>
        <row r="123">
          <cell r="E123">
            <v>215</v>
          </cell>
          <cell r="F123" t="str">
            <v>宮本　啓子</v>
          </cell>
        </row>
        <row r="124">
          <cell r="E124">
            <v>216</v>
          </cell>
          <cell r="F124" t="str">
            <v>室井　律子</v>
          </cell>
        </row>
        <row r="125">
          <cell r="E125">
            <v>217</v>
          </cell>
          <cell r="F125" t="str">
            <v>土井　美紀</v>
          </cell>
        </row>
        <row r="126">
          <cell r="E126">
            <v>218</v>
          </cell>
          <cell r="F126" t="str">
            <v>倉田  宗和</v>
          </cell>
        </row>
        <row r="127">
          <cell r="E127">
            <v>219</v>
          </cell>
          <cell r="F127" t="str">
            <v>太田　勝己</v>
          </cell>
        </row>
        <row r="128">
          <cell r="E128">
            <v>220</v>
          </cell>
          <cell r="F128" t="str">
            <v>国本　宏</v>
          </cell>
        </row>
        <row r="129">
          <cell r="E129">
            <v>221</v>
          </cell>
          <cell r="F129" t="str">
            <v>内山　信子</v>
          </cell>
        </row>
        <row r="130">
          <cell r="E130">
            <v>222</v>
          </cell>
          <cell r="F130" t="str">
            <v>岩城　君子</v>
          </cell>
        </row>
        <row r="131">
          <cell r="E131">
            <v>223</v>
          </cell>
          <cell r="F131" t="str">
            <v>澤川　妙子</v>
          </cell>
        </row>
        <row r="132">
          <cell r="E132">
            <v>224</v>
          </cell>
          <cell r="F132" t="str">
            <v>長棟　明子</v>
          </cell>
        </row>
        <row r="133">
          <cell r="E133">
            <v>225</v>
          </cell>
          <cell r="F133" t="str">
            <v>釣　展子</v>
          </cell>
        </row>
        <row r="134">
          <cell r="E134">
            <v>226</v>
          </cell>
          <cell r="F134" t="str">
            <v>明官　伸子</v>
          </cell>
        </row>
        <row r="135">
          <cell r="E135">
            <v>227</v>
          </cell>
          <cell r="F135" t="str">
            <v>藤井　恵美子</v>
          </cell>
        </row>
        <row r="136">
          <cell r="E136">
            <v>228</v>
          </cell>
          <cell r="F136" t="str">
            <v>野村　礼子</v>
          </cell>
        </row>
        <row r="137">
          <cell r="E137">
            <v>229</v>
          </cell>
          <cell r="F137" t="str">
            <v>大野　仁八</v>
          </cell>
        </row>
        <row r="138">
          <cell r="E138">
            <v>230</v>
          </cell>
          <cell r="F138" t="str">
            <v>高橋　一郎</v>
          </cell>
        </row>
        <row r="139">
          <cell r="E139">
            <v>231</v>
          </cell>
          <cell r="F139" t="str">
            <v>米谷　邦江</v>
          </cell>
        </row>
        <row r="140">
          <cell r="E140">
            <v>232</v>
          </cell>
          <cell r="F140" t="str">
            <v>澤永　篤子</v>
          </cell>
        </row>
        <row r="141">
          <cell r="E141">
            <v>233</v>
          </cell>
          <cell r="F141" t="str">
            <v>増田　美奈子</v>
          </cell>
        </row>
        <row r="142">
          <cell r="E142">
            <v>234</v>
          </cell>
          <cell r="F142" t="str">
            <v>高橋　登志子</v>
          </cell>
        </row>
        <row r="143">
          <cell r="E143">
            <v>235</v>
          </cell>
          <cell r="F143" t="str">
            <v>中山　芳美</v>
          </cell>
        </row>
        <row r="144">
          <cell r="E144">
            <v>236</v>
          </cell>
          <cell r="F144" t="str">
            <v>山崎　啓二</v>
          </cell>
        </row>
        <row r="145">
          <cell r="E145">
            <v>237</v>
          </cell>
          <cell r="F145" t="str">
            <v>舟田　高子</v>
          </cell>
        </row>
        <row r="146">
          <cell r="E146">
            <v>238</v>
          </cell>
          <cell r="F146" t="str">
            <v>松井　睦子</v>
          </cell>
        </row>
        <row r="147">
          <cell r="E147">
            <v>239</v>
          </cell>
          <cell r="F147" t="str">
            <v>加藤　優子</v>
          </cell>
        </row>
        <row r="148">
          <cell r="E148">
            <v>240</v>
          </cell>
          <cell r="F148" t="str">
            <v>水島　仙治</v>
          </cell>
        </row>
        <row r="149">
          <cell r="E149">
            <v>241</v>
          </cell>
          <cell r="F149" t="str">
            <v>松井　信代</v>
          </cell>
        </row>
        <row r="155">
          <cell r="E155">
            <v>273</v>
          </cell>
          <cell r="F155" t="str">
            <v>久保　昌美</v>
          </cell>
        </row>
        <row r="156">
          <cell r="E156">
            <v>274</v>
          </cell>
          <cell r="F156" t="str">
            <v>森野　操</v>
          </cell>
        </row>
        <row r="157">
          <cell r="E157">
            <v>275</v>
          </cell>
          <cell r="F157" t="str">
            <v>横嶋　貞子</v>
          </cell>
        </row>
        <row r="158">
          <cell r="E158">
            <v>276</v>
          </cell>
          <cell r="F158" t="str">
            <v>八町  栄津子</v>
          </cell>
        </row>
        <row r="159">
          <cell r="E159">
            <v>277</v>
          </cell>
          <cell r="F159" t="str">
            <v>志摩　隆子</v>
          </cell>
        </row>
        <row r="160">
          <cell r="E160">
            <v>278</v>
          </cell>
          <cell r="F160" t="str">
            <v>澤田　玲子</v>
          </cell>
        </row>
        <row r="161">
          <cell r="E161">
            <v>279</v>
          </cell>
          <cell r="F161" t="str">
            <v>藤田　弓子</v>
          </cell>
        </row>
        <row r="162">
          <cell r="E162">
            <v>280</v>
          </cell>
          <cell r="F162" t="str">
            <v>中沢　輝子</v>
          </cell>
        </row>
        <row r="163">
          <cell r="E163">
            <v>281</v>
          </cell>
          <cell r="F163" t="str">
            <v>中川　千栄子</v>
          </cell>
        </row>
        <row r="164">
          <cell r="E164">
            <v>282</v>
          </cell>
          <cell r="F164" t="str">
            <v>西野　小百合</v>
          </cell>
        </row>
        <row r="165">
          <cell r="E165">
            <v>283</v>
          </cell>
          <cell r="F165" t="str">
            <v>日南田　恵子</v>
          </cell>
        </row>
        <row r="166">
          <cell r="E166">
            <v>284</v>
          </cell>
          <cell r="F166" t="str">
            <v>奥村　佳代子</v>
          </cell>
        </row>
        <row r="167">
          <cell r="E167">
            <v>285</v>
          </cell>
          <cell r="F167" t="str">
            <v>坂井　正男</v>
          </cell>
        </row>
        <row r="168">
          <cell r="E168">
            <v>286</v>
          </cell>
          <cell r="F168" t="str">
            <v>齊藤　朝子</v>
          </cell>
        </row>
        <row r="169">
          <cell r="E169">
            <v>287</v>
          </cell>
          <cell r="F169" t="str">
            <v>中林　康則</v>
          </cell>
        </row>
        <row r="170">
          <cell r="E170">
            <v>288</v>
          </cell>
          <cell r="F170" t="str">
            <v>橋本　美義</v>
          </cell>
        </row>
        <row r="171">
          <cell r="E171">
            <v>289</v>
          </cell>
          <cell r="F171" t="str">
            <v>河原　秀夫</v>
          </cell>
        </row>
        <row r="172">
          <cell r="E172">
            <v>290</v>
          </cell>
          <cell r="F172" t="str">
            <v>中林　佐枝子</v>
          </cell>
        </row>
        <row r="173">
          <cell r="E173">
            <v>291</v>
          </cell>
          <cell r="F173" t="str">
            <v>毛利　円</v>
          </cell>
        </row>
        <row r="174">
          <cell r="E174">
            <v>292</v>
          </cell>
          <cell r="F174" t="str">
            <v>中川　悦子</v>
          </cell>
        </row>
        <row r="175">
          <cell r="E175">
            <v>293</v>
          </cell>
          <cell r="F175" t="str">
            <v>赤尾　美弥子</v>
          </cell>
        </row>
        <row r="176">
          <cell r="E176">
            <v>294</v>
          </cell>
          <cell r="F176" t="str">
            <v>藤田　陽子</v>
          </cell>
        </row>
        <row r="177">
          <cell r="E177">
            <v>295</v>
          </cell>
          <cell r="F177" t="str">
            <v>早川　うめ子</v>
          </cell>
        </row>
        <row r="178">
          <cell r="E178">
            <v>296</v>
          </cell>
          <cell r="F178" t="str">
            <v>中村　一</v>
          </cell>
        </row>
        <row r="179">
          <cell r="E179">
            <v>297</v>
          </cell>
          <cell r="F179" t="str">
            <v>田村　サカエ</v>
          </cell>
        </row>
        <row r="180">
          <cell r="E180">
            <v>298</v>
          </cell>
          <cell r="F180" t="str">
            <v>石金　孝之</v>
          </cell>
        </row>
        <row r="184">
          <cell r="E184" t="str">
            <v>調査員番　号</v>
          </cell>
          <cell r="F184" t="str">
            <v>氏　　名</v>
          </cell>
          <cell r="G184" t="str">
            <v>変更日時</v>
          </cell>
        </row>
        <row r="185">
          <cell r="E185">
            <v>328</v>
          </cell>
          <cell r="F185" t="str">
            <v>平井　悠紀子</v>
          </cell>
        </row>
        <row r="186">
          <cell r="E186">
            <v>329</v>
          </cell>
          <cell r="F186" t="str">
            <v>岩村　和子</v>
          </cell>
        </row>
        <row r="187">
          <cell r="E187">
            <v>330</v>
          </cell>
          <cell r="F187" t="str">
            <v>小竹　亜佐子</v>
          </cell>
        </row>
        <row r="188">
          <cell r="E188">
            <v>331</v>
          </cell>
          <cell r="F188" t="str">
            <v>小川　真理子</v>
          </cell>
        </row>
        <row r="189">
          <cell r="E189">
            <v>332</v>
          </cell>
          <cell r="F189" t="str">
            <v>浜多　裕子</v>
          </cell>
        </row>
        <row r="190">
          <cell r="E190">
            <v>333</v>
          </cell>
          <cell r="F190" t="str">
            <v>掛橋　幹男</v>
          </cell>
        </row>
        <row r="191">
          <cell r="E191">
            <v>334</v>
          </cell>
          <cell r="F191" t="str">
            <v>村上　恵美子</v>
          </cell>
        </row>
        <row r="192">
          <cell r="E192">
            <v>335</v>
          </cell>
          <cell r="F192" t="str">
            <v>大野　純子</v>
          </cell>
        </row>
        <row r="193">
          <cell r="E193">
            <v>336</v>
          </cell>
          <cell r="F193" t="str">
            <v>鏑木　千鶴子</v>
          </cell>
        </row>
        <row r="194">
          <cell r="E194">
            <v>337</v>
          </cell>
          <cell r="F194" t="str">
            <v>竹内　美千子</v>
          </cell>
        </row>
        <row r="195">
          <cell r="E195">
            <v>338</v>
          </cell>
          <cell r="F195" t="str">
            <v>吉田　由美子</v>
          </cell>
        </row>
        <row r="196">
          <cell r="E196">
            <v>339</v>
          </cell>
          <cell r="F196" t="str">
            <v>高島　高志</v>
          </cell>
        </row>
        <row r="197">
          <cell r="E197">
            <v>340</v>
          </cell>
          <cell r="F197" t="str">
            <v>堀江　ユリ子</v>
          </cell>
        </row>
        <row r="198">
          <cell r="E198">
            <v>341</v>
          </cell>
          <cell r="F198" t="str">
            <v>勝島　恭子</v>
          </cell>
        </row>
        <row r="199">
          <cell r="E199">
            <v>342</v>
          </cell>
          <cell r="F199" t="str">
            <v>竹島　知佐子</v>
          </cell>
        </row>
        <row r="200">
          <cell r="E200">
            <v>343</v>
          </cell>
          <cell r="F200" t="str">
            <v>北川　恵子</v>
          </cell>
        </row>
        <row r="201">
          <cell r="E201">
            <v>344</v>
          </cell>
          <cell r="F201" t="str">
            <v>梅澤　敦子</v>
          </cell>
        </row>
        <row r="202">
          <cell r="E202">
            <v>345</v>
          </cell>
          <cell r="F202" t="str">
            <v>森　　憲子</v>
          </cell>
        </row>
        <row r="203">
          <cell r="E203">
            <v>346</v>
          </cell>
          <cell r="F203" t="str">
            <v>毛利　恵子</v>
          </cell>
        </row>
        <row r="204">
          <cell r="E204">
            <v>347</v>
          </cell>
          <cell r="F204" t="str">
            <v>白川　真由美</v>
          </cell>
        </row>
        <row r="205">
          <cell r="E205">
            <v>348</v>
          </cell>
          <cell r="F205" t="str">
            <v>高野　敏雄</v>
          </cell>
        </row>
        <row r="206">
          <cell r="E206">
            <v>349</v>
          </cell>
          <cell r="F206" t="str">
            <v>中田　努</v>
          </cell>
        </row>
        <row r="207">
          <cell r="E207">
            <v>350</v>
          </cell>
          <cell r="F207" t="str">
            <v>山本　孝子</v>
          </cell>
        </row>
        <row r="208">
          <cell r="E208">
            <v>351</v>
          </cell>
          <cell r="F208" t="str">
            <v>岸　律子</v>
          </cell>
        </row>
        <row r="209">
          <cell r="E209">
            <v>352</v>
          </cell>
          <cell r="F209" t="str">
            <v>永原　公子</v>
          </cell>
        </row>
        <row r="210">
          <cell r="E210">
            <v>353</v>
          </cell>
          <cell r="F210" t="str">
            <v>常川　礼子</v>
          </cell>
        </row>
        <row r="211">
          <cell r="E211">
            <v>354</v>
          </cell>
          <cell r="F211" t="str">
            <v>木本　喜代子</v>
          </cell>
        </row>
        <row r="212">
          <cell r="E212">
            <v>355</v>
          </cell>
          <cell r="F212" t="str">
            <v>鶴岡　和男</v>
          </cell>
        </row>
      </sheetData>
      <sheetData sheetId="8"/>
      <sheetData sheetId="9"/>
      <sheetData sheetId="10"/>
      <sheetData sheetId="11"/>
      <sheetData sheetId="12">
        <row r="7">
          <cell r="A7">
            <v>1</v>
          </cell>
          <cell r="B7" t="str">
            <v>深松　兼一郎</v>
          </cell>
          <cell r="C7" t="str">
            <v>ふかまつけんいちろう</v>
          </cell>
          <cell r="D7" t="str">
            <v>445-4511</v>
          </cell>
          <cell r="E7" t="str">
            <v>930-0003</v>
          </cell>
          <cell r="F7" t="str">
            <v>富山市桜町１丁目１－６１</v>
          </cell>
          <cell r="G7" t="str">
            <v>男</v>
          </cell>
          <cell r="H7">
            <v>1</v>
          </cell>
          <cell r="I7">
            <v>15798</v>
          </cell>
          <cell r="J7">
            <v>58</v>
          </cell>
          <cell r="K7" t="str">
            <v>007227884</v>
          </cell>
          <cell r="M7">
            <v>1</v>
          </cell>
          <cell r="N7" t="str">
            <v>9/12AM</v>
          </cell>
          <cell r="O7" t="str">
            <v>マリエ富山</v>
          </cell>
          <cell r="P7" t="str">
            <v>０１総曲輪</v>
          </cell>
          <cell r="Q7">
            <v>1</v>
          </cell>
          <cell r="R7" t="str">
            <v>桜町１丁目</v>
          </cell>
          <cell r="S7">
            <v>2</v>
          </cell>
          <cell r="T7" t="str">
            <v>桜町１丁目</v>
          </cell>
          <cell r="U7">
            <v>3</v>
          </cell>
          <cell r="V7" t="str">
            <v>桜町１丁目</v>
          </cell>
          <cell r="W7" t="str">
            <v/>
          </cell>
          <cell r="X7" t="str">
            <v/>
          </cell>
          <cell r="Y7">
            <v>3</v>
          </cell>
          <cell r="Z7">
            <v>104</v>
          </cell>
        </row>
        <row r="8">
          <cell r="A8">
            <v>2</v>
          </cell>
          <cell r="B8" t="str">
            <v>有山　明彦</v>
          </cell>
          <cell r="C8" t="str">
            <v>ありやまあきひこ</v>
          </cell>
          <cell r="D8" t="str">
            <v>438-3183</v>
          </cell>
          <cell r="E8" t="str">
            <v>930-0003</v>
          </cell>
          <cell r="F8" t="str">
            <v>富山市桜町１丁目１－１</v>
          </cell>
          <cell r="G8" t="str">
            <v>男</v>
          </cell>
          <cell r="H8">
            <v>1</v>
          </cell>
          <cell r="I8">
            <v>23890</v>
          </cell>
          <cell r="J8">
            <v>36</v>
          </cell>
          <cell r="K8" t="str">
            <v>001667491</v>
          </cell>
          <cell r="M8">
            <v>1</v>
          </cell>
          <cell r="N8" t="str">
            <v>9/14PM</v>
          </cell>
          <cell r="O8" t="str">
            <v>ＥＳＴＡビル</v>
          </cell>
          <cell r="P8" t="str">
            <v>０１総曲輪</v>
          </cell>
          <cell r="Q8">
            <v>4</v>
          </cell>
          <cell r="R8" t="str">
            <v>桜町１丁目</v>
          </cell>
          <cell r="S8" t="str">
            <v/>
          </cell>
          <cell r="T8" t="str">
            <v/>
          </cell>
          <cell r="U8" t="str">
            <v/>
          </cell>
          <cell r="V8" t="str">
            <v/>
          </cell>
          <cell r="X8" t="str">
            <v/>
          </cell>
          <cell r="Y8">
            <v>1</v>
          </cell>
          <cell r="Z8">
            <v>24</v>
          </cell>
        </row>
        <row r="9">
          <cell r="A9">
            <v>3</v>
          </cell>
          <cell r="B9" t="str">
            <v>村田　重夫</v>
          </cell>
          <cell r="C9" t="str">
            <v>むらたしげお</v>
          </cell>
          <cell r="D9" t="str">
            <v>432-1558</v>
          </cell>
          <cell r="E9" t="str">
            <v>930-0859</v>
          </cell>
          <cell r="F9" t="str">
            <v>富山市牛島本町一丁目５－２１</v>
          </cell>
          <cell r="G9" t="str">
            <v>男</v>
          </cell>
          <cell r="H9">
            <v>1</v>
          </cell>
          <cell r="I9">
            <v>10630</v>
          </cell>
          <cell r="J9">
            <v>72</v>
          </cell>
          <cell r="K9" t="str">
            <v>000089770</v>
          </cell>
          <cell r="M9">
            <v>1</v>
          </cell>
          <cell r="N9" t="str">
            <v>9/12AM</v>
          </cell>
          <cell r="O9" t="str">
            <v>　</v>
          </cell>
          <cell r="P9" t="str">
            <v>０１総曲輪</v>
          </cell>
          <cell r="Q9">
            <v>5</v>
          </cell>
          <cell r="R9" t="str">
            <v>桜町１丁目</v>
          </cell>
          <cell r="S9">
            <v>8</v>
          </cell>
          <cell r="T9" t="str">
            <v>桜町１丁目</v>
          </cell>
          <cell r="V9" t="str">
            <v/>
          </cell>
          <cell r="W9" t="str">
            <v/>
          </cell>
          <cell r="X9" t="str">
            <v/>
          </cell>
          <cell r="Y9">
            <v>2</v>
          </cell>
          <cell r="Z9">
            <v>59</v>
          </cell>
        </row>
        <row r="10">
          <cell r="A10">
            <v>4</v>
          </cell>
          <cell r="B10" t="str">
            <v>足立　とも枝</v>
          </cell>
          <cell r="C10" t="str">
            <v>あだちともえ</v>
          </cell>
          <cell r="D10" t="str">
            <v>090-6270-7722</v>
          </cell>
          <cell r="E10" t="str">
            <v>930-0009</v>
          </cell>
          <cell r="F10" t="str">
            <v>富山市神通町１－３－１３－７ 神通ﾊｲﾂ</v>
          </cell>
          <cell r="G10" t="str">
            <v>女</v>
          </cell>
          <cell r="H10">
            <v>2</v>
          </cell>
          <cell r="I10">
            <v>23722</v>
          </cell>
          <cell r="J10">
            <v>36</v>
          </cell>
          <cell r="K10" t="str">
            <v>006546366</v>
          </cell>
          <cell r="M10">
            <v>1</v>
          </cell>
          <cell r="N10" t="str">
            <v>9/12AM</v>
          </cell>
          <cell r="O10" t="str">
            <v>　</v>
          </cell>
          <cell r="P10" t="str">
            <v>０１総曲輪</v>
          </cell>
          <cell r="Q10">
            <v>6</v>
          </cell>
          <cell r="R10" t="str">
            <v>桜町１丁目</v>
          </cell>
          <cell r="S10">
            <v>7</v>
          </cell>
          <cell r="T10" t="str">
            <v>桜町１丁目</v>
          </cell>
          <cell r="V10" t="str">
            <v/>
          </cell>
          <cell r="W10" t="str">
            <v/>
          </cell>
          <cell r="X10" t="str">
            <v/>
          </cell>
          <cell r="Y10">
            <v>2</v>
          </cell>
          <cell r="Z10">
            <v>37</v>
          </cell>
        </row>
        <row r="11">
          <cell r="A11">
            <v>5</v>
          </cell>
          <cell r="B11" t="str">
            <v>平川　元法</v>
          </cell>
          <cell r="C11" t="str">
            <v>ひらかわもとのり</v>
          </cell>
          <cell r="D11">
            <v>2154</v>
          </cell>
          <cell r="F11" t="str">
            <v>職員課</v>
          </cell>
          <cell r="G11" t="str">
            <v>男</v>
          </cell>
          <cell r="H11">
            <v>1</v>
          </cell>
          <cell r="I11">
            <v>25699</v>
          </cell>
          <cell r="J11">
            <v>31</v>
          </cell>
          <cell r="K11" t="str">
            <v>005254701</v>
          </cell>
          <cell r="L11">
            <v>1</v>
          </cell>
          <cell r="M11">
            <v>1</v>
          </cell>
          <cell r="N11" t="str">
            <v>9/11</v>
          </cell>
          <cell r="O11" t="str">
            <v>　</v>
          </cell>
          <cell r="P11" t="str">
            <v>０１総曲輪</v>
          </cell>
          <cell r="Q11">
            <v>9</v>
          </cell>
          <cell r="R11" t="str">
            <v>桜町１丁目</v>
          </cell>
          <cell r="S11">
            <v>10</v>
          </cell>
          <cell r="T11" t="str">
            <v>桜町１丁目</v>
          </cell>
          <cell r="U11">
            <v>11</v>
          </cell>
          <cell r="V11" t="str">
            <v>桜町２丁目</v>
          </cell>
          <cell r="W11" t="str">
            <v/>
          </cell>
          <cell r="X11" t="str">
            <v/>
          </cell>
          <cell r="Y11">
            <v>3</v>
          </cell>
          <cell r="Z11">
            <v>82</v>
          </cell>
        </row>
        <row r="12">
          <cell r="A12">
            <v>6</v>
          </cell>
          <cell r="B12" t="str">
            <v>澤野　重雄</v>
          </cell>
          <cell r="C12" t="str">
            <v>さわのしげお</v>
          </cell>
          <cell r="D12">
            <v>2169</v>
          </cell>
          <cell r="F12" t="str">
            <v>職員課</v>
          </cell>
          <cell r="G12" t="str">
            <v>男</v>
          </cell>
          <cell r="H12">
            <v>1</v>
          </cell>
          <cell r="I12">
            <v>25836</v>
          </cell>
          <cell r="J12">
            <v>30</v>
          </cell>
          <cell r="K12" t="str">
            <v>004913167</v>
          </cell>
          <cell r="L12">
            <v>1</v>
          </cell>
          <cell r="M12">
            <v>1</v>
          </cell>
          <cell r="N12" t="str">
            <v>9/11</v>
          </cell>
          <cell r="O12" t="str">
            <v>　</v>
          </cell>
          <cell r="P12" t="str">
            <v>０１総曲輪</v>
          </cell>
          <cell r="Q12">
            <v>12</v>
          </cell>
          <cell r="R12" t="str">
            <v>桜町２丁目</v>
          </cell>
          <cell r="S12">
            <v>13</v>
          </cell>
          <cell r="T12" t="str">
            <v>桜町２丁目</v>
          </cell>
          <cell r="U12">
            <v>14</v>
          </cell>
          <cell r="V12" t="str">
            <v>桜町２丁目</v>
          </cell>
          <cell r="W12" t="str">
            <v/>
          </cell>
          <cell r="X12" t="str">
            <v/>
          </cell>
          <cell r="Y12">
            <v>3</v>
          </cell>
          <cell r="Z12">
            <v>86</v>
          </cell>
        </row>
        <row r="13">
          <cell r="A13">
            <v>7</v>
          </cell>
          <cell r="B13" t="str">
            <v>宮崎　貞子</v>
          </cell>
          <cell r="C13" t="str">
            <v>みやざきさだこ</v>
          </cell>
          <cell r="D13" t="str">
            <v>432-8609</v>
          </cell>
          <cell r="E13" t="str">
            <v>930-0814</v>
          </cell>
          <cell r="F13" t="str">
            <v>富山市下冨居一丁目９－１６</v>
          </cell>
          <cell r="G13" t="str">
            <v>女</v>
          </cell>
          <cell r="H13">
            <v>2</v>
          </cell>
          <cell r="I13">
            <v>14408</v>
          </cell>
          <cell r="J13">
            <v>62</v>
          </cell>
          <cell r="K13" t="str">
            <v>001611402</v>
          </cell>
          <cell r="M13">
            <v>1</v>
          </cell>
          <cell r="N13" t="str">
            <v>9/12AM</v>
          </cell>
          <cell r="O13" t="str">
            <v>　</v>
          </cell>
          <cell r="P13" t="str">
            <v>０１総曲輪</v>
          </cell>
          <cell r="Q13">
            <v>15</v>
          </cell>
          <cell r="R13" t="str">
            <v>桜町１丁目</v>
          </cell>
          <cell r="S13">
            <v>16</v>
          </cell>
          <cell r="T13" t="str">
            <v>新桜町</v>
          </cell>
          <cell r="U13" t="str">
            <v/>
          </cell>
          <cell r="V13" t="str">
            <v/>
          </cell>
          <cell r="W13" t="str">
            <v/>
          </cell>
          <cell r="X13" t="str">
            <v/>
          </cell>
          <cell r="Y13">
            <v>2</v>
          </cell>
          <cell r="Z13">
            <v>50</v>
          </cell>
        </row>
        <row r="14">
          <cell r="A14">
            <v>8</v>
          </cell>
          <cell r="B14" t="str">
            <v>飯田　真美子</v>
          </cell>
          <cell r="C14" t="str">
            <v>いいだまみこ</v>
          </cell>
          <cell r="D14" t="str">
            <v>090-3888-1461</v>
          </cell>
          <cell r="E14" t="str">
            <v>930-0874</v>
          </cell>
          <cell r="F14" t="str">
            <v>富山市寺町４８１－２</v>
          </cell>
          <cell r="G14" t="str">
            <v>女</v>
          </cell>
          <cell r="H14">
            <v>2</v>
          </cell>
          <cell r="I14">
            <v>22633</v>
          </cell>
          <cell r="J14">
            <v>39</v>
          </cell>
          <cell r="K14" t="str">
            <v>004441583</v>
          </cell>
          <cell r="M14">
            <v>1</v>
          </cell>
          <cell r="N14" t="str">
            <v>9/14AM</v>
          </cell>
          <cell r="O14" t="str">
            <v>　</v>
          </cell>
          <cell r="P14" t="str">
            <v>０１総曲輪</v>
          </cell>
          <cell r="Q14">
            <v>17</v>
          </cell>
          <cell r="R14" t="str">
            <v>新桜町</v>
          </cell>
          <cell r="S14">
            <v>18</v>
          </cell>
          <cell r="T14" t="str">
            <v>新桜町</v>
          </cell>
          <cell r="U14" t="str">
            <v/>
          </cell>
          <cell r="V14" t="str">
            <v/>
          </cell>
          <cell r="W14" t="str">
            <v/>
          </cell>
          <cell r="X14" t="str">
            <v/>
          </cell>
          <cell r="Y14">
            <v>2</v>
          </cell>
          <cell r="Z14">
            <v>60</v>
          </cell>
        </row>
        <row r="15">
          <cell r="A15">
            <v>9</v>
          </cell>
          <cell r="B15" t="str">
            <v>赤川　淳子</v>
          </cell>
          <cell r="C15" t="str">
            <v>あかがわじゅんこ</v>
          </cell>
          <cell r="D15" t="str">
            <v>422-0982</v>
          </cell>
          <cell r="E15" t="str">
            <v>939-8006</v>
          </cell>
          <cell r="F15" t="str">
            <v>富山市山室１０５－４</v>
          </cell>
          <cell r="G15" t="str">
            <v>女</v>
          </cell>
          <cell r="H15">
            <v>2</v>
          </cell>
          <cell r="I15">
            <v>24223</v>
          </cell>
          <cell r="J15">
            <v>35</v>
          </cell>
          <cell r="K15" t="str">
            <v>002177447</v>
          </cell>
          <cell r="M15">
            <v>1</v>
          </cell>
          <cell r="N15" t="str">
            <v>9/14AM</v>
          </cell>
          <cell r="O15" t="str">
            <v>　</v>
          </cell>
          <cell r="P15" t="str">
            <v>０１総曲輪</v>
          </cell>
          <cell r="Q15">
            <v>19</v>
          </cell>
          <cell r="R15" t="str">
            <v>新桜町</v>
          </cell>
          <cell r="S15">
            <v>23</v>
          </cell>
          <cell r="T15" t="str">
            <v>新総曲輪</v>
          </cell>
          <cell r="U15" t="str">
            <v/>
          </cell>
          <cell r="V15" t="str">
            <v/>
          </cell>
          <cell r="W15" t="str">
            <v/>
          </cell>
          <cell r="X15" t="str">
            <v/>
          </cell>
          <cell r="Y15">
            <v>2</v>
          </cell>
          <cell r="Z15">
            <v>52</v>
          </cell>
        </row>
        <row r="16">
          <cell r="A16">
            <v>10</v>
          </cell>
          <cell r="B16" t="str">
            <v>中田　祐一</v>
          </cell>
          <cell r="C16" t="str">
            <v>なかだゆういち</v>
          </cell>
          <cell r="D16">
            <v>2157</v>
          </cell>
          <cell r="F16" t="str">
            <v>職員課</v>
          </cell>
          <cell r="G16" t="str">
            <v>男</v>
          </cell>
          <cell r="H16">
            <v>1</v>
          </cell>
          <cell r="I16">
            <v>25971</v>
          </cell>
          <cell r="J16">
            <v>30</v>
          </cell>
          <cell r="K16" t="str">
            <v>001545353</v>
          </cell>
          <cell r="L16">
            <v>1</v>
          </cell>
          <cell r="M16">
            <v>1</v>
          </cell>
          <cell r="N16" t="str">
            <v>9/11</v>
          </cell>
          <cell r="O16" t="str">
            <v>　</v>
          </cell>
          <cell r="P16" t="str">
            <v>０１総曲輪</v>
          </cell>
          <cell r="Q16">
            <v>20</v>
          </cell>
          <cell r="R16" t="str">
            <v>桜町２丁目</v>
          </cell>
          <cell r="S16">
            <v>21</v>
          </cell>
          <cell r="T16" t="str">
            <v>桜町２丁目</v>
          </cell>
          <cell r="U16">
            <v>22</v>
          </cell>
          <cell r="V16" t="str">
            <v>桜町２丁目</v>
          </cell>
          <cell r="W16" t="str">
            <v/>
          </cell>
          <cell r="X16" t="str">
            <v/>
          </cell>
          <cell r="Y16">
            <v>3</v>
          </cell>
          <cell r="Z16">
            <v>91</v>
          </cell>
        </row>
        <row r="17">
          <cell r="A17">
            <v>11</v>
          </cell>
          <cell r="B17" t="str">
            <v>吉田　紀子</v>
          </cell>
          <cell r="C17" t="str">
            <v>よしだのりこ</v>
          </cell>
          <cell r="D17" t="str">
            <v>433-1089</v>
          </cell>
          <cell r="E17" t="str">
            <v>930-0007</v>
          </cell>
          <cell r="F17" t="str">
            <v>富山市宝町１－４－１ 富山ｽﾃｰｼｮﾝﾊｲﾂ8903</v>
          </cell>
          <cell r="G17" t="str">
            <v>女</v>
          </cell>
          <cell r="H17">
            <v>2</v>
          </cell>
          <cell r="I17">
            <v>14913</v>
          </cell>
          <cell r="J17">
            <v>60</v>
          </cell>
          <cell r="K17" t="str">
            <v>001598830</v>
          </cell>
          <cell r="M17">
            <v>1</v>
          </cell>
          <cell r="N17" t="str">
            <v>9/14YM</v>
          </cell>
          <cell r="O17" t="str">
            <v>　</v>
          </cell>
          <cell r="P17" t="str">
            <v>０１総曲輪</v>
          </cell>
          <cell r="Q17">
            <v>24</v>
          </cell>
          <cell r="R17" t="str">
            <v>新総曲輪,安住町</v>
          </cell>
          <cell r="S17">
            <v>25</v>
          </cell>
          <cell r="T17" t="str">
            <v>安住町</v>
          </cell>
          <cell r="U17" t="str">
            <v/>
          </cell>
          <cell r="V17" t="str">
            <v/>
          </cell>
          <cell r="W17" t="str">
            <v/>
          </cell>
          <cell r="X17" t="str">
            <v/>
          </cell>
          <cell r="Y17">
            <v>2</v>
          </cell>
          <cell r="Z17">
            <v>68</v>
          </cell>
        </row>
        <row r="18">
          <cell r="A18">
            <v>12</v>
          </cell>
          <cell r="B18" t="str">
            <v>秋村　好美</v>
          </cell>
          <cell r="C18" t="str">
            <v>あきむらよしみ</v>
          </cell>
          <cell r="D18" t="str">
            <v>492-1761</v>
          </cell>
          <cell r="E18" t="str">
            <v>930-0931</v>
          </cell>
          <cell r="F18" t="str">
            <v>富山市朝日１６４</v>
          </cell>
          <cell r="G18" t="str">
            <v>女</v>
          </cell>
          <cell r="H18">
            <v>2</v>
          </cell>
          <cell r="I18">
            <v>23224</v>
          </cell>
          <cell r="J18">
            <v>38</v>
          </cell>
          <cell r="K18" t="str">
            <v>000499838</v>
          </cell>
          <cell r="M18">
            <v>1</v>
          </cell>
          <cell r="N18" t="str">
            <v>9/12AM</v>
          </cell>
          <cell r="O18" t="str">
            <v>　</v>
          </cell>
          <cell r="P18" t="str">
            <v>０１総曲輪</v>
          </cell>
          <cell r="Q18">
            <v>26</v>
          </cell>
          <cell r="R18" t="str">
            <v>安住町</v>
          </cell>
          <cell r="S18">
            <v>27</v>
          </cell>
          <cell r="T18" t="str">
            <v>丸の内１丁目,本丸,丸の内１丁目</v>
          </cell>
          <cell r="U18" t="str">
            <v/>
          </cell>
          <cell r="V18" t="str">
            <v/>
          </cell>
          <cell r="W18" t="str">
            <v/>
          </cell>
          <cell r="X18" t="str">
            <v/>
          </cell>
          <cell r="Y18">
            <v>2</v>
          </cell>
          <cell r="Z18">
            <v>61</v>
          </cell>
        </row>
        <row r="19">
          <cell r="A19">
            <v>13</v>
          </cell>
          <cell r="B19" t="str">
            <v>開発　則幸</v>
          </cell>
          <cell r="C19" t="str">
            <v>かいほつのりゆき</v>
          </cell>
          <cell r="D19">
            <v>2173</v>
          </cell>
          <cell r="F19" t="str">
            <v>情報統計課</v>
          </cell>
          <cell r="G19" t="str">
            <v>男</v>
          </cell>
          <cell r="H19">
            <v>1</v>
          </cell>
          <cell r="I19">
            <v>25905</v>
          </cell>
          <cell r="J19">
            <v>30</v>
          </cell>
          <cell r="K19" t="str">
            <v>000783587</v>
          </cell>
          <cell r="L19">
            <v>1</v>
          </cell>
          <cell r="M19">
            <v>1</v>
          </cell>
          <cell r="N19" t="str">
            <v>9/11</v>
          </cell>
          <cell r="O19" t="str">
            <v>　</v>
          </cell>
          <cell r="P19" t="str">
            <v>０１総曲輪</v>
          </cell>
          <cell r="Q19">
            <v>29</v>
          </cell>
          <cell r="R19" t="str">
            <v>総曲輪１丁目</v>
          </cell>
          <cell r="S19">
            <v>30</v>
          </cell>
          <cell r="T19" t="str">
            <v>総曲輪１丁目</v>
          </cell>
          <cell r="U19">
            <v>31</v>
          </cell>
          <cell r="V19" t="str">
            <v>総曲輪１丁目</v>
          </cell>
          <cell r="W19">
            <v>34</v>
          </cell>
          <cell r="X19" t="str">
            <v>総曲輪１丁目</v>
          </cell>
          <cell r="Y19">
            <v>4</v>
          </cell>
          <cell r="Z19">
            <v>89</v>
          </cell>
        </row>
        <row r="20">
          <cell r="A20">
            <v>14</v>
          </cell>
          <cell r="B20" t="str">
            <v>稲川　建一</v>
          </cell>
          <cell r="C20" t="str">
            <v>いながわけんいち</v>
          </cell>
          <cell r="D20">
            <v>2162</v>
          </cell>
          <cell r="F20" t="str">
            <v>職員課</v>
          </cell>
          <cell r="G20" t="str">
            <v>男</v>
          </cell>
          <cell r="H20">
            <v>1</v>
          </cell>
          <cell r="I20">
            <v>25372</v>
          </cell>
          <cell r="J20">
            <v>32</v>
          </cell>
          <cell r="K20" t="str">
            <v>006437150</v>
          </cell>
          <cell r="L20">
            <v>1</v>
          </cell>
          <cell r="M20">
            <v>1</v>
          </cell>
          <cell r="N20" t="str">
            <v>9/11</v>
          </cell>
          <cell r="O20" t="str">
            <v>　</v>
          </cell>
          <cell r="P20" t="str">
            <v>０１総曲輪</v>
          </cell>
          <cell r="Q20">
            <v>32</v>
          </cell>
          <cell r="R20" t="str">
            <v>総曲輪１丁目</v>
          </cell>
          <cell r="S20">
            <v>33</v>
          </cell>
          <cell r="T20" t="str">
            <v>総曲輪１丁目</v>
          </cell>
          <cell r="U20">
            <v>35</v>
          </cell>
          <cell r="V20" t="str">
            <v>総曲輪１丁目</v>
          </cell>
          <cell r="W20" t="str">
            <v/>
          </cell>
          <cell r="X20" t="str">
            <v/>
          </cell>
          <cell r="Y20">
            <v>3</v>
          </cell>
          <cell r="Z20">
            <v>93</v>
          </cell>
        </row>
        <row r="21">
          <cell r="A21">
            <v>15</v>
          </cell>
          <cell r="B21" t="str">
            <v>長森　貴弘</v>
          </cell>
          <cell r="C21" t="str">
            <v>ながもりたかひろ</v>
          </cell>
          <cell r="D21">
            <v>2159</v>
          </cell>
          <cell r="F21" t="str">
            <v>職員課</v>
          </cell>
          <cell r="G21" t="str">
            <v>男</v>
          </cell>
          <cell r="H21">
            <v>1</v>
          </cell>
          <cell r="I21">
            <v>26199</v>
          </cell>
          <cell r="J21">
            <v>29</v>
          </cell>
          <cell r="K21" t="str">
            <v>005498350</v>
          </cell>
          <cell r="L21">
            <v>1</v>
          </cell>
          <cell r="M21">
            <v>1</v>
          </cell>
          <cell r="N21" t="str">
            <v>9/11</v>
          </cell>
          <cell r="O21" t="str">
            <v>　</v>
          </cell>
          <cell r="P21" t="str">
            <v>０１総曲輪</v>
          </cell>
          <cell r="Q21">
            <v>28</v>
          </cell>
          <cell r="R21" t="str">
            <v>総曲輪１丁目</v>
          </cell>
          <cell r="S21">
            <v>36</v>
          </cell>
          <cell r="T21" t="str">
            <v>総曲輪１丁目</v>
          </cell>
          <cell r="U21">
            <v>37</v>
          </cell>
          <cell r="V21" t="str">
            <v>総曲輪１丁目</v>
          </cell>
          <cell r="W21" t="str">
            <v/>
          </cell>
          <cell r="X21" t="str">
            <v/>
          </cell>
          <cell r="Y21">
            <v>3</v>
          </cell>
          <cell r="Z21">
            <v>76</v>
          </cell>
        </row>
        <row r="22">
          <cell r="A22">
            <v>16</v>
          </cell>
          <cell r="B22" t="str">
            <v>藤井　奈緒子</v>
          </cell>
          <cell r="C22" t="str">
            <v>ふじいなおこ</v>
          </cell>
          <cell r="D22" t="str">
            <v>465-1128</v>
          </cell>
          <cell r="E22" t="str">
            <v>939-2716</v>
          </cell>
          <cell r="F22" t="str">
            <v>婦中町下轡田７３６－１３</v>
          </cell>
          <cell r="G22" t="str">
            <v>女</v>
          </cell>
          <cell r="H22">
            <v>2</v>
          </cell>
          <cell r="I22">
            <v>21252</v>
          </cell>
          <cell r="J22">
            <v>43</v>
          </cell>
          <cell r="K22" t="str">
            <v>007186240</v>
          </cell>
          <cell r="M22">
            <v>2</v>
          </cell>
          <cell r="N22" t="str">
            <v>9/12AM</v>
          </cell>
          <cell r="O22" t="str">
            <v>　</v>
          </cell>
          <cell r="P22" t="str">
            <v>０１総曲輪</v>
          </cell>
          <cell r="Q22">
            <v>38</v>
          </cell>
          <cell r="R22" t="str">
            <v>総曲輪２丁目</v>
          </cell>
          <cell r="S22">
            <v>39</v>
          </cell>
          <cell r="T22" t="str">
            <v>大手町</v>
          </cell>
          <cell r="U22" t="str">
            <v/>
          </cell>
          <cell r="V22" t="str">
            <v/>
          </cell>
          <cell r="W22" t="str">
            <v/>
          </cell>
          <cell r="X22" t="str">
            <v/>
          </cell>
          <cell r="Y22">
            <v>2</v>
          </cell>
          <cell r="Z22">
            <v>53</v>
          </cell>
        </row>
        <row r="23">
          <cell r="A23">
            <v>17</v>
          </cell>
          <cell r="B23" t="str">
            <v>吉野　弓子</v>
          </cell>
          <cell r="C23" t="str">
            <v>よしのゆみこ</v>
          </cell>
          <cell r="D23" t="str">
            <v>424-2827</v>
          </cell>
          <cell r="E23" t="str">
            <v>930-0923</v>
          </cell>
          <cell r="F23" t="str">
            <v>富山市町新１７４</v>
          </cell>
          <cell r="G23" t="str">
            <v>女</v>
          </cell>
          <cell r="H23">
            <v>2</v>
          </cell>
          <cell r="I23">
            <v>17780</v>
          </cell>
          <cell r="J23">
            <v>52</v>
          </cell>
          <cell r="K23" t="str">
            <v>002071592</v>
          </cell>
          <cell r="M23">
            <v>2</v>
          </cell>
          <cell r="N23" t="str">
            <v>9/14YM</v>
          </cell>
          <cell r="O23" t="str">
            <v>　</v>
          </cell>
          <cell r="P23" t="str">
            <v>０１総曲輪</v>
          </cell>
          <cell r="Q23">
            <v>40</v>
          </cell>
          <cell r="R23" t="str">
            <v>丸の内３丁目</v>
          </cell>
          <cell r="S23">
            <v>41</v>
          </cell>
          <cell r="T23" t="str">
            <v>丸の内１丁目</v>
          </cell>
          <cell r="U23">
            <v>42</v>
          </cell>
          <cell r="V23" t="str">
            <v>丸の内２丁目</v>
          </cell>
          <cell r="W23" t="str">
            <v/>
          </cell>
          <cell r="X23" t="str">
            <v/>
          </cell>
          <cell r="Y23">
            <v>3</v>
          </cell>
          <cell r="Z23">
            <v>70</v>
          </cell>
        </row>
        <row r="24">
          <cell r="A24">
            <v>18</v>
          </cell>
          <cell r="B24" t="str">
            <v>三宅　幸子</v>
          </cell>
          <cell r="C24" t="str">
            <v>みやけさちこ</v>
          </cell>
          <cell r="D24" t="str">
            <v>422-3635</v>
          </cell>
          <cell r="E24" t="str">
            <v>930-0083</v>
          </cell>
          <cell r="F24" t="str">
            <v>富山市総曲輪４－１０－２０</v>
          </cell>
          <cell r="G24" t="str">
            <v>女</v>
          </cell>
          <cell r="H24">
            <v>2</v>
          </cell>
          <cell r="I24">
            <v>19976</v>
          </cell>
          <cell r="J24">
            <v>46</v>
          </cell>
          <cell r="K24" t="str">
            <v>004571878</v>
          </cell>
          <cell r="M24">
            <v>2</v>
          </cell>
          <cell r="N24" t="str">
            <v>9/12AM</v>
          </cell>
          <cell r="O24" t="str">
            <v>　</v>
          </cell>
          <cell r="P24" t="str">
            <v>０１総曲輪</v>
          </cell>
          <cell r="Q24">
            <v>43</v>
          </cell>
          <cell r="R24" t="str">
            <v>丸の内２丁目</v>
          </cell>
          <cell r="S24">
            <v>44</v>
          </cell>
          <cell r="T24" t="str">
            <v>総曲輪４丁目</v>
          </cell>
          <cell r="U24" t="str">
            <v/>
          </cell>
          <cell r="V24" t="str">
            <v/>
          </cell>
          <cell r="W24" t="str">
            <v/>
          </cell>
          <cell r="X24" t="str">
            <v/>
          </cell>
          <cell r="Y24">
            <v>2</v>
          </cell>
          <cell r="Z24">
            <v>60</v>
          </cell>
        </row>
        <row r="25">
          <cell r="A25">
            <v>19</v>
          </cell>
          <cell r="B25" t="str">
            <v>柏　佳枝</v>
          </cell>
          <cell r="C25" t="str">
            <v>かしわよしえ</v>
          </cell>
          <cell r="D25" t="str">
            <v>491-8467</v>
          </cell>
          <cell r="E25" t="str">
            <v>930-0952</v>
          </cell>
          <cell r="F25" t="str">
            <v>富山市町村３０－２</v>
          </cell>
          <cell r="G25" t="str">
            <v>女</v>
          </cell>
          <cell r="H25">
            <v>2</v>
          </cell>
          <cell r="I25">
            <v>25711</v>
          </cell>
          <cell r="J25">
            <v>31</v>
          </cell>
          <cell r="K25" t="str">
            <v>005729726</v>
          </cell>
          <cell r="M25">
            <v>2</v>
          </cell>
          <cell r="N25" t="str">
            <v>9/12PM</v>
          </cell>
          <cell r="O25" t="str">
            <v>　</v>
          </cell>
          <cell r="P25" t="str">
            <v>０１総曲輪</v>
          </cell>
          <cell r="Q25">
            <v>46</v>
          </cell>
          <cell r="R25" t="str">
            <v>総曲輪２丁目</v>
          </cell>
          <cell r="S25">
            <v>51</v>
          </cell>
          <cell r="T25" t="str">
            <v>総曲輪３丁目</v>
          </cell>
          <cell r="U25" t="str">
            <v/>
          </cell>
          <cell r="V25" t="str">
            <v/>
          </cell>
          <cell r="W25" t="str">
            <v/>
          </cell>
          <cell r="X25" t="str">
            <v/>
          </cell>
          <cell r="Y25">
            <v>2</v>
          </cell>
          <cell r="Z25">
            <v>51</v>
          </cell>
        </row>
        <row r="26">
          <cell r="A26">
            <v>20</v>
          </cell>
          <cell r="B26" t="str">
            <v>中林　静</v>
          </cell>
          <cell r="C26" t="str">
            <v>なかばやししずか</v>
          </cell>
          <cell r="D26" t="str">
            <v>436-7747</v>
          </cell>
          <cell r="E26" t="str">
            <v>930-0165</v>
          </cell>
          <cell r="F26" t="str">
            <v>富山市西押川１４６７</v>
          </cell>
          <cell r="G26" t="str">
            <v>女</v>
          </cell>
          <cell r="H26">
            <v>2</v>
          </cell>
          <cell r="I26">
            <v>28189</v>
          </cell>
          <cell r="J26">
            <v>24</v>
          </cell>
          <cell r="K26" t="str">
            <v>002812282</v>
          </cell>
          <cell r="M26">
            <v>2</v>
          </cell>
          <cell r="N26" t="str">
            <v>9/12AM</v>
          </cell>
          <cell r="O26" t="str">
            <v>　</v>
          </cell>
          <cell r="P26" t="str">
            <v>０１総曲輪</v>
          </cell>
          <cell r="Q26">
            <v>48</v>
          </cell>
          <cell r="R26" t="str">
            <v>総曲輪２丁目</v>
          </cell>
          <cell r="S26">
            <v>49</v>
          </cell>
          <cell r="T26" t="str">
            <v>総曲輪３丁目</v>
          </cell>
          <cell r="U26" t="str">
            <v/>
          </cell>
          <cell r="V26" t="str">
            <v/>
          </cell>
          <cell r="W26" t="str">
            <v/>
          </cell>
          <cell r="X26" t="str">
            <v/>
          </cell>
          <cell r="Y26">
            <v>2</v>
          </cell>
          <cell r="Z26">
            <v>59</v>
          </cell>
        </row>
        <row r="27">
          <cell r="A27">
            <v>21</v>
          </cell>
          <cell r="B27" t="str">
            <v>山下　正美</v>
          </cell>
          <cell r="C27" t="str">
            <v>やましたまさみ</v>
          </cell>
          <cell r="D27" t="str">
            <v>0766-56-3326</v>
          </cell>
          <cell r="E27" t="str">
            <v>939-0362</v>
          </cell>
          <cell r="F27" t="str">
            <v>小杉町太閤山１－３２９７－４</v>
          </cell>
          <cell r="G27" t="str">
            <v>女</v>
          </cell>
          <cell r="H27">
            <v>2</v>
          </cell>
          <cell r="I27">
            <v>21816</v>
          </cell>
          <cell r="J27">
            <v>41</v>
          </cell>
          <cell r="K27" t="str">
            <v>007294662</v>
          </cell>
          <cell r="M27">
            <v>2</v>
          </cell>
          <cell r="N27" t="str">
            <v>9/12AM</v>
          </cell>
          <cell r="O27" t="str">
            <v>　</v>
          </cell>
          <cell r="P27" t="str">
            <v>０１総曲輪</v>
          </cell>
          <cell r="Q27">
            <v>47</v>
          </cell>
          <cell r="R27" t="str">
            <v>総曲輪２丁目</v>
          </cell>
          <cell r="S27">
            <v>50</v>
          </cell>
          <cell r="T27" t="str">
            <v>総曲輪３丁目</v>
          </cell>
          <cell r="U27" t="str">
            <v/>
          </cell>
          <cell r="V27" t="str">
            <v/>
          </cell>
          <cell r="W27" t="str">
            <v/>
          </cell>
          <cell r="X27" t="str">
            <v/>
          </cell>
          <cell r="Y27">
            <v>2</v>
          </cell>
          <cell r="Z27">
            <v>59</v>
          </cell>
        </row>
        <row r="28">
          <cell r="A28">
            <v>22</v>
          </cell>
          <cell r="B28" t="str">
            <v>竹林　弘文</v>
          </cell>
          <cell r="C28" t="str">
            <v>たけばやしひろふみ</v>
          </cell>
          <cell r="D28" t="str">
            <v>491-2830</v>
          </cell>
          <cell r="E28" t="str">
            <v>930-0084</v>
          </cell>
          <cell r="F28" t="str">
            <v>富山市大手町６－１０</v>
          </cell>
          <cell r="G28" t="str">
            <v>男</v>
          </cell>
          <cell r="H28">
            <v>1</v>
          </cell>
          <cell r="I28">
            <v>13886</v>
          </cell>
          <cell r="J28">
            <v>63</v>
          </cell>
          <cell r="K28" t="str">
            <v>000021458</v>
          </cell>
          <cell r="M28">
            <v>2</v>
          </cell>
          <cell r="N28" t="str">
            <v>9/12AM</v>
          </cell>
          <cell r="O28" t="str">
            <v>　</v>
          </cell>
          <cell r="P28" t="str">
            <v>０１総曲輪</v>
          </cell>
          <cell r="Q28">
            <v>45</v>
          </cell>
          <cell r="R28" t="str">
            <v>大手町</v>
          </cell>
          <cell r="S28">
            <v>52</v>
          </cell>
          <cell r="T28" t="str">
            <v>総曲輪３丁目</v>
          </cell>
          <cell r="U28" t="str">
            <v/>
          </cell>
          <cell r="V28" t="str">
            <v/>
          </cell>
          <cell r="W28" t="str">
            <v/>
          </cell>
          <cell r="X28" t="str">
            <v/>
          </cell>
          <cell r="Y28">
            <v>2</v>
          </cell>
          <cell r="Z28">
            <v>59</v>
          </cell>
        </row>
        <row r="29">
          <cell r="A29">
            <v>23</v>
          </cell>
          <cell r="B29" t="str">
            <v>上野　久代</v>
          </cell>
          <cell r="C29" t="str">
            <v>うえのひさよ</v>
          </cell>
          <cell r="D29" t="str">
            <v>451-8534</v>
          </cell>
          <cell r="E29" t="str">
            <v>931-8436</v>
          </cell>
          <cell r="F29" t="str">
            <v>富山市宮園町１０１－１１</v>
          </cell>
          <cell r="G29" t="str">
            <v>女</v>
          </cell>
          <cell r="H29">
            <v>2</v>
          </cell>
          <cell r="I29">
            <v>15866</v>
          </cell>
          <cell r="J29">
            <v>58</v>
          </cell>
          <cell r="K29" t="str">
            <v>000260924</v>
          </cell>
          <cell r="M29">
            <v>2</v>
          </cell>
          <cell r="N29" t="str">
            <v>9/12PM</v>
          </cell>
          <cell r="O29" t="str">
            <v>　</v>
          </cell>
          <cell r="P29" t="str">
            <v>０１総曲輪</v>
          </cell>
          <cell r="Q29">
            <v>53</v>
          </cell>
          <cell r="R29" t="str">
            <v>総曲輪４丁目</v>
          </cell>
          <cell r="S29">
            <v>54</v>
          </cell>
          <cell r="T29" t="str">
            <v>越前町</v>
          </cell>
          <cell r="U29">
            <v>55</v>
          </cell>
          <cell r="V29" t="str">
            <v>越前町</v>
          </cell>
          <cell r="W29" t="str">
            <v/>
          </cell>
          <cell r="X29" t="str">
            <v/>
          </cell>
          <cell r="Y29">
            <v>3</v>
          </cell>
          <cell r="Z29">
            <v>72</v>
          </cell>
        </row>
        <row r="30">
          <cell r="A30">
            <v>24</v>
          </cell>
          <cell r="B30" t="str">
            <v>古川　良子</v>
          </cell>
          <cell r="C30" t="str">
            <v>ふるかわよしこ</v>
          </cell>
          <cell r="D30" t="str">
            <v>421-6306</v>
          </cell>
          <cell r="E30" t="str">
            <v>939-8084</v>
          </cell>
          <cell r="F30" t="str">
            <v>富山市西中野町一丁目２－１６</v>
          </cell>
          <cell r="G30" t="str">
            <v>女</v>
          </cell>
          <cell r="H30">
            <v>2</v>
          </cell>
          <cell r="I30">
            <v>15161</v>
          </cell>
          <cell r="J30">
            <v>60</v>
          </cell>
          <cell r="K30" t="str">
            <v>000408387</v>
          </cell>
          <cell r="M30">
            <v>2</v>
          </cell>
          <cell r="N30" t="str">
            <v>9/12AM</v>
          </cell>
          <cell r="O30" t="str">
            <v>　</v>
          </cell>
          <cell r="P30" t="str">
            <v>０１総曲輪</v>
          </cell>
          <cell r="Q30">
            <v>56</v>
          </cell>
          <cell r="R30" t="str">
            <v>一番町</v>
          </cell>
          <cell r="S30">
            <v>62</v>
          </cell>
          <cell r="T30" t="str">
            <v>西町,一番町</v>
          </cell>
          <cell r="U30" t="str">
            <v/>
          </cell>
          <cell r="V30" t="str">
            <v/>
          </cell>
          <cell r="W30" t="str">
            <v/>
          </cell>
          <cell r="X30" t="str">
            <v/>
          </cell>
          <cell r="Y30">
            <v>2</v>
          </cell>
          <cell r="Z30">
            <v>57</v>
          </cell>
        </row>
        <row r="31">
          <cell r="A31">
            <v>25</v>
          </cell>
          <cell r="B31" t="str">
            <v>北野　やよい</v>
          </cell>
          <cell r="C31" t="str">
            <v>きたのやよい</v>
          </cell>
          <cell r="D31" t="str">
            <v>429-4205</v>
          </cell>
          <cell r="E31" t="str">
            <v>939-8222</v>
          </cell>
          <cell r="F31" t="str">
            <v>富山市蜷川２６７－１</v>
          </cell>
          <cell r="G31" t="str">
            <v>女</v>
          </cell>
          <cell r="H31">
            <v>2</v>
          </cell>
          <cell r="I31">
            <v>23092</v>
          </cell>
          <cell r="J31">
            <v>38</v>
          </cell>
          <cell r="K31" t="str">
            <v>004295056</v>
          </cell>
          <cell r="M31">
            <v>2</v>
          </cell>
          <cell r="N31" t="str">
            <v>9/13PM</v>
          </cell>
          <cell r="O31" t="str">
            <v>　</v>
          </cell>
          <cell r="P31" t="str">
            <v>０１総曲輪</v>
          </cell>
          <cell r="Q31">
            <v>57</v>
          </cell>
          <cell r="R31" t="str">
            <v>一番町,西町</v>
          </cell>
          <cell r="S31">
            <v>58</v>
          </cell>
          <cell r="T31" t="str">
            <v>総曲輪３丁目</v>
          </cell>
          <cell r="U31" t="str">
            <v/>
          </cell>
          <cell r="V31" t="str">
            <v/>
          </cell>
          <cell r="W31" t="str">
            <v/>
          </cell>
          <cell r="X31" t="str">
            <v/>
          </cell>
          <cell r="Y31">
            <v>2</v>
          </cell>
          <cell r="Z31">
            <v>60</v>
          </cell>
        </row>
        <row r="32">
          <cell r="A32">
            <v>26</v>
          </cell>
          <cell r="B32" t="str">
            <v>新谷　清美</v>
          </cell>
          <cell r="C32" t="str">
            <v>あらやきよみ</v>
          </cell>
          <cell r="D32" t="str">
            <v>438-8350</v>
          </cell>
          <cell r="E32" t="str">
            <v>931-8324</v>
          </cell>
          <cell r="F32" t="str">
            <v>富山市豊城町８－４</v>
          </cell>
          <cell r="G32" t="str">
            <v>女</v>
          </cell>
          <cell r="H32">
            <v>2</v>
          </cell>
          <cell r="I32">
            <v>21205</v>
          </cell>
          <cell r="J32">
            <v>43</v>
          </cell>
          <cell r="K32" t="str">
            <v>002915740</v>
          </cell>
          <cell r="M32">
            <v>2</v>
          </cell>
          <cell r="N32" t="str">
            <v>9/12AM</v>
          </cell>
          <cell r="O32" t="str">
            <v>　</v>
          </cell>
          <cell r="P32" t="str">
            <v>０１総曲輪</v>
          </cell>
          <cell r="Q32">
            <v>59</v>
          </cell>
          <cell r="R32" t="str">
            <v>総曲輪３丁目</v>
          </cell>
          <cell r="S32">
            <v>60</v>
          </cell>
          <cell r="T32" t="str">
            <v>西町</v>
          </cell>
          <cell r="U32" t="str">
            <v/>
          </cell>
          <cell r="V32" t="str">
            <v/>
          </cell>
          <cell r="W32" t="str">
            <v/>
          </cell>
          <cell r="X32" t="str">
            <v/>
          </cell>
          <cell r="Y32">
            <v>2</v>
          </cell>
          <cell r="Z32">
            <v>50</v>
          </cell>
        </row>
        <row r="33">
          <cell r="A33">
            <v>27</v>
          </cell>
          <cell r="B33" t="str">
            <v>多賀　浩</v>
          </cell>
          <cell r="C33" t="str">
            <v>たがひろし</v>
          </cell>
          <cell r="D33" t="str">
            <v>425-2329</v>
          </cell>
          <cell r="E33" t="str">
            <v>930-0065</v>
          </cell>
          <cell r="F33" t="str">
            <v>富山市星井町三丁目４－１０</v>
          </cell>
          <cell r="G33" t="str">
            <v>男</v>
          </cell>
          <cell r="H33">
            <v>1</v>
          </cell>
          <cell r="I33">
            <v>17212</v>
          </cell>
          <cell r="J33">
            <v>54</v>
          </cell>
          <cell r="K33" t="str">
            <v>003135047</v>
          </cell>
          <cell r="M33">
            <v>2</v>
          </cell>
          <cell r="N33" t="str">
            <v>9/12AM</v>
          </cell>
          <cell r="O33" t="str">
            <v>　</v>
          </cell>
          <cell r="P33" t="str">
            <v>０１総曲輪</v>
          </cell>
          <cell r="Q33">
            <v>61</v>
          </cell>
          <cell r="R33" t="str">
            <v>西町</v>
          </cell>
          <cell r="S33">
            <v>63</v>
          </cell>
          <cell r="T33" t="str">
            <v>西町</v>
          </cell>
          <cell r="U33" t="str">
            <v/>
          </cell>
          <cell r="V33" t="str">
            <v/>
          </cell>
          <cell r="W33" t="str">
            <v/>
          </cell>
          <cell r="X33" t="str">
            <v/>
          </cell>
          <cell r="Y33">
            <v>2</v>
          </cell>
          <cell r="Z33">
            <v>55</v>
          </cell>
        </row>
        <row r="34">
          <cell r="A34">
            <v>28</v>
          </cell>
          <cell r="B34" t="str">
            <v>開発　郁子</v>
          </cell>
          <cell r="C34" t="str">
            <v>かいほついくこ</v>
          </cell>
          <cell r="D34" t="str">
            <v>432-8784</v>
          </cell>
          <cell r="E34" t="str">
            <v>930-0022</v>
          </cell>
          <cell r="F34" t="str">
            <v>富山市小島町５－１３</v>
          </cell>
          <cell r="G34" t="str">
            <v>女</v>
          </cell>
          <cell r="H34">
            <v>2</v>
          </cell>
          <cell r="I34">
            <v>10913</v>
          </cell>
          <cell r="J34">
            <v>71</v>
          </cell>
          <cell r="K34" t="str">
            <v>000159875</v>
          </cell>
          <cell r="M34">
            <v>2</v>
          </cell>
          <cell r="N34" t="str">
            <v>9/13AM</v>
          </cell>
          <cell r="O34" t="str">
            <v>　</v>
          </cell>
          <cell r="P34" t="str">
            <v>０４八人町</v>
          </cell>
          <cell r="Q34">
            <v>64</v>
          </cell>
          <cell r="R34" t="str">
            <v>千歳町２丁目</v>
          </cell>
          <cell r="S34">
            <v>225</v>
          </cell>
          <cell r="T34" t="str">
            <v>東田地方町１丁目</v>
          </cell>
          <cell r="U34" t="str">
            <v/>
          </cell>
          <cell r="V34" t="str">
            <v/>
          </cell>
          <cell r="W34" t="str">
            <v/>
          </cell>
          <cell r="X34" t="str">
            <v/>
          </cell>
          <cell r="Y34">
            <v>2</v>
          </cell>
          <cell r="Z34">
            <v>55</v>
          </cell>
        </row>
        <row r="35">
          <cell r="A35">
            <v>29</v>
          </cell>
          <cell r="B35" t="str">
            <v>松澤　美智子</v>
          </cell>
          <cell r="C35" t="str">
            <v>まつざわみちこ</v>
          </cell>
          <cell r="D35" t="str">
            <v>432-1979</v>
          </cell>
          <cell r="E35" t="str">
            <v>930-0016</v>
          </cell>
          <cell r="F35" t="str">
            <v>富山市柳町四丁目４－１３</v>
          </cell>
          <cell r="G35" t="str">
            <v>女</v>
          </cell>
          <cell r="H35">
            <v>2</v>
          </cell>
          <cell r="I35">
            <v>22652</v>
          </cell>
          <cell r="J35">
            <v>39</v>
          </cell>
          <cell r="K35" t="str">
            <v>003897087</v>
          </cell>
          <cell r="M35">
            <v>2</v>
          </cell>
          <cell r="N35" t="str">
            <v>9/12PM</v>
          </cell>
          <cell r="O35" t="str">
            <v>　</v>
          </cell>
          <cell r="P35" t="str">
            <v>０４八人町</v>
          </cell>
          <cell r="Q35">
            <v>65</v>
          </cell>
          <cell r="R35" t="str">
            <v>千歳町１丁目,桜橋通り</v>
          </cell>
          <cell r="S35">
            <v>66</v>
          </cell>
          <cell r="T35" t="str">
            <v>千歳町１丁目</v>
          </cell>
          <cell r="U35" t="str">
            <v/>
          </cell>
          <cell r="V35" t="str">
            <v/>
          </cell>
          <cell r="W35" t="str">
            <v/>
          </cell>
          <cell r="X35" t="str">
            <v/>
          </cell>
          <cell r="Y35">
            <v>2</v>
          </cell>
          <cell r="Z35">
            <v>64</v>
          </cell>
        </row>
        <row r="36">
          <cell r="A36">
            <v>30</v>
          </cell>
          <cell r="B36" t="str">
            <v>藤井　美紀</v>
          </cell>
          <cell r="C36" t="str">
            <v>ふじいみき</v>
          </cell>
          <cell r="D36" t="str">
            <v>431-2347</v>
          </cell>
          <cell r="E36" t="str">
            <v>930-0004</v>
          </cell>
          <cell r="F36" t="str">
            <v>富山市桜橋通り１－１８</v>
          </cell>
          <cell r="G36" t="str">
            <v>女</v>
          </cell>
          <cell r="H36">
            <v>2</v>
          </cell>
          <cell r="I36">
            <v>18289</v>
          </cell>
          <cell r="J36">
            <v>51</v>
          </cell>
          <cell r="K36" t="str">
            <v>001238477</v>
          </cell>
          <cell r="M36">
            <v>2</v>
          </cell>
          <cell r="N36" t="str">
            <v>9/11AM</v>
          </cell>
          <cell r="O36" t="str">
            <v>住友生命富山ビル</v>
          </cell>
          <cell r="P36" t="str">
            <v>０４八人町</v>
          </cell>
          <cell r="Q36">
            <v>67</v>
          </cell>
          <cell r="R36" t="str">
            <v>桜橋通り</v>
          </cell>
          <cell r="S36">
            <v>68</v>
          </cell>
          <cell r="T36" t="str">
            <v>桜橋通り</v>
          </cell>
          <cell r="U36" t="str">
            <v/>
          </cell>
          <cell r="V36" t="str">
            <v/>
          </cell>
          <cell r="W36" t="str">
            <v/>
          </cell>
          <cell r="X36" t="str">
            <v/>
          </cell>
          <cell r="Y36">
            <v>2</v>
          </cell>
          <cell r="Z36">
            <v>61</v>
          </cell>
        </row>
        <row r="37">
          <cell r="A37">
            <v>31</v>
          </cell>
          <cell r="B37" t="str">
            <v>秋山　敏彦</v>
          </cell>
          <cell r="C37" t="str">
            <v>あきやまとしひこ</v>
          </cell>
          <cell r="D37" t="str">
            <v>432-9511</v>
          </cell>
          <cell r="E37" t="str">
            <v>930-0004</v>
          </cell>
          <cell r="F37" t="str">
            <v>富山市桜橋通り２－２５</v>
          </cell>
          <cell r="G37" t="str">
            <v>男</v>
          </cell>
          <cell r="H37">
            <v>1</v>
          </cell>
          <cell r="I37">
            <v>20666</v>
          </cell>
          <cell r="J37">
            <v>45</v>
          </cell>
          <cell r="K37" t="str">
            <v>006204724</v>
          </cell>
          <cell r="M37">
            <v>2</v>
          </cell>
          <cell r="N37" t="str">
            <v>9/12AM</v>
          </cell>
          <cell r="O37" t="str">
            <v>第一生命ビル</v>
          </cell>
          <cell r="P37" t="str">
            <v>０４八人町</v>
          </cell>
          <cell r="Q37">
            <v>69</v>
          </cell>
          <cell r="R37" t="str">
            <v>桜橋通り</v>
          </cell>
          <cell r="S37">
            <v>70</v>
          </cell>
          <cell r="T37" t="str">
            <v>桜橋通り</v>
          </cell>
          <cell r="U37" t="str">
            <v/>
          </cell>
          <cell r="V37" t="str">
            <v/>
          </cell>
          <cell r="W37" t="str">
            <v/>
          </cell>
          <cell r="X37" t="str">
            <v/>
          </cell>
          <cell r="Y37">
            <v>2</v>
          </cell>
          <cell r="Z37">
            <v>39</v>
          </cell>
        </row>
        <row r="38">
          <cell r="A38">
            <v>32</v>
          </cell>
          <cell r="B38" t="str">
            <v>土田　敦子</v>
          </cell>
          <cell r="C38" t="str">
            <v>つちだあつこ</v>
          </cell>
          <cell r="D38" t="str">
            <v>493-9506</v>
          </cell>
          <cell r="E38" t="str">
            <v>930-0036</v>
          </cell>
          <cell r="F38" t="str">
            <v>富山市清水町３－４－２</v>
          </cell>
          <cell r="G38" t="str">
            <v>女</v>
          </cell>
          <cell r="H38">
            <v>2</v>
          </cell>
          <cell r="I38">
            <v>20147</v>
          </cell>
          <cell r="J38">
            <v>46</v>
          </cell>
          <cell r="K38" t="str">
            <v>006024157</v>
          </cell>
          <cell r="M38">
            <v>2</v>
          </cell>
          <cell r="N38" t="str">
            <v>9/12AM</v>
          </cell>
          <cell r="O38" t="str">
            <v>　</v>
          </cell>
          <cell r="P38" t="str">
            <v>０４八人町</v>
          </cell>
          <cell r="Q38">
            <v>71</v>
          </cell>
          <cell r="R38" t="str">
            <v>桜橋通り</v>
          </cell>
          <cell r="S38" t="str">
            <v/>
          </cell>
          <cell r="T38" t="str">
            <v/>
          </cell>
          <cell r="U38" t="str">
            <v/>
          </cell>
          <cell r="V38" t="str">
            <v/>
          </cell>
          <cell r="W38" t="str">
            <v/>
          </cell>
          <cell r="X38" t="str">
            <v/>
          </cell>
          <cell r="Y38">
            <v>1</v>
          </cell>
          <cell r="Z38">
            <v>25</v>
          </cell>
        </row>
        <row r="39">
          <cell r="A39">
            <v>33</v>
          </cell>
          <cell r="B39" t="str">
            <v>大橋　和夫</v>
          </cell>
          <cell r="C39" t="str">
            <v>おおはしかずお</v>
          </cell>
          <cell r="D39" t="str">
            <v>0763-33-36149</v>
          </cell>
          <cell r="E39" t="str">
            <v>939-1308</v>
          </cell>
          <cell r="F39" t="str">
            <v>砺波市三郎丸２７７</v>
          </cell>
          <cell r="G39" t="str">
            <v>男</v>
          </cell>
          <cell r="H39">
            <v>1</v>
          </cell>
          <cell r="I39">
            <v>18831</v>
          </cell>
          <cell r="J39">
            <v>50</v>
          </cell>
          <cell r="K39" t="str">
            <v>007295910</v>
          </cell>
          <cell r="M39">
            <v>2</v>
          </cell>
          <cell r="N39" t="str">
            <v>9/13PM</v>
          </cell>
          <cell r="O39" t="str">
            <v>富山興銀ビル</v>
          </cell>
          <cell r="P39" t="str">
            <v>０４八人町</v>
          </cell>
          <cell r="Q39">
            <v>72</v>
          </cell>
          <cell r="R39" t="str">
            <v>桜橋通り</v>
          </cell>
          <cell r="S39">
            <v>73</v>
          </cell>
          <cell r="T39" t="str">
            <v>桜橋通り</v>
          </cell>
          <cell r="U39" t="str">
            <v/>
          </cell>
          <cell r="V39" t="str">
            <v/>
          </cell>
          <cell r="W39" t="str">
            <v/>
          </cell>
          <cell r="X39" t="str">
            <v/>
          </cell>
          <cell r="Y39">
            <v>2</v>
          </cell>
          <cell r="Z39">
            <v>47</v>
          </cell>
        </row>
        <row r="40">
          <cell r="A40">
            <v>34</v>
          </cell>
          <cell r="B40" t="str">
            <v>袋谷　善憲</v>
          </cell>
          <cell r="C40" t="str">
            <v>ふくろやにのりやす</v>
          </cell>
          <cell r="D40" t="str">
            <v>432-4111</v>
          </cell>
          <cell r="E40" t="str">
            <v>930-0004</v>
          </cell>
          <cell r="F40" t="str">
            <v>富山市桜橋通り３－１</v>
          </cell>
          <cell r="G40" t="str">
            <v>男</v>
          </cell>
          <cell r="H40">
            <v>1</v>
          </cell>
          <cell r="I40">
            <v>17361</v>
          </cell>
          <cell r="J40">
            <v>54</v>
          </cell>
          <cell r="K40" t="str">
            <v>000968111</v>
          </cell>
          <cell r="M40">
            <v>2</v>
          </cell>
          <cell r="N40" t="str">
            <v>9/12AM</v>
          </cell>
          <cell r="O40" t="str">
            <v>富山電気ビル</v>
          </cell>
          <cell r="P40" t="str">
            <v>０４八人町</v>
          </cell>
          <cell r="Q40">
            <v>74</v>
          </cell>
          <cell r="R40" t="str">
            <v>桜橋通り</v>
          </cell>
          <cell r="S40" t="str">
            <v/>
          </cell>
          <cell r="T40" t="str">
            <v/>
          </cell>
          <cell r="U40" t="str">
            <v/>
          </cell>
          <cell r="V40" t="str">
            <v/>
          </cell>
          <cell r="W40" t="str">
            <v/>
          </cell>
          <cell r="X40" t="str">
            <v/>
          </cell>
          <cell r="Y40">
            <v>1</v>
          </cell>
          <cell r="Z40">
            <v>27</v>
          </cell>
        </row>
        <row r="41">
          <cell r="A41">
            <v>35</v>
          </cell>
          <cell r="B41" t="str">
            <v>光岡　伸一</v>
          </cell>
          <cell r="C41" t="str">
            <v>みつおかしんいち</v>
          </cell>
          <cell r="D41">
            <v>2164</v>
          </cell>
          <cell r="F41" t="str">
            <v>職員課</v>
          </cell>
          <cell r="G41" t="str">
            <v>男</v>
          </cell>
          <cell r="H41">
            <v>1</v>
          </cell>
          <cell r="I41">
            <v>25431</v>
          </cell>
          <cell r="J41">
            <v>32</v>
          </cell>
          <cell r="K41" t="str">
            <v>000334685</v>
          </cell>
          <cell r="L41">
            <v>1</v>
          </cell>
          <cell r="M41">
            <v>3</v>
          </cell>
          <cell r="N41" t="str">
            <v>9/11</v>
          </cell>
          <cell r="O41" t="str">
            <v>　</v>
          </cell>
          <cell r="P41" t="str">
            <v>０４八人町</v>
          </cell>
          <cell r="Q41">
            <v>75</v>
          </cell>
          <cell r="R41" t="str">
            <v>桜木町,本町</v>
          </cell>
          <cell r="S41">
            <v>81</v>
          </cell>
          <cell r="T41" t="str">
            <v>桜木町</v>
          </cell>
          <cell r="U41" t="str">
            <v/>
          </cell>
          <cell r="V41" t="str">
            <v/>
          </cell>
          <cell r="W41" t="str">
            <v/>
          </cell>
          <cell r="X41" t="str">
            <v/>
          </cell>
          <cell r="Y41">
            <v>2</v>
          </cell>
          <cell r="Z41">
            <v>68</v>
          </cell>
        </row>
        <row r="42">
          <cell r="A42">
            <v>36</v>
          </cell>
          <cell r="B42" t="str">
            <v>黒田　久喜</v>
          </cell>
          <cell r="C42" t="str">
            <v>くろだひさよし</v>
          </cell>
          <cell r="D42">
            <v>2144</v>
          </cell>
          <cell r="F42" t="str">
            <v>広報課</v>
          </cell>
          <cell r="G42" t="str">
            <v>男</v>
          </cell>
          <cell r="H42">
            <v>1</v>
          </cell>
          <cell r="I42">
            <v>19966</v>
          </cell>
          <cell r="J42">
            <v>47</v>
          </cell>
          <cell r="K42" t="str">
            <v>007138831</v>
          </cell>
          <cell r="L42">
            <v>1</v>
          </cell>
          <cell r="M42">
            <v>3</v>
          </cell>
          <cell r="N42" t="str">
            <v>9/17</v>
          </cell>
          <cell r="O42" t="str">
            <v>　</v>
          </cell>
          <cell r="P42" t="str">
            <v>０４八人町</v>
          </cell>
          <cell r="Q42">
            <v>76</v>
          </cell>
          <cell r="R42" t="str">
            <v>桜木町</v>
          </cell>
          <cell r="S42">
            <v>77</v>
          </cell>
          <cell r="T42" t="str">
            <v>桜木町</v>
          </cell>
          <cell r="U42" t="str">
            <v/>
          </cell>
          <cell r="V42" t="str">
            <v/>
          </cell>
          <cell r="W42" t="str">
            <v/>
          </cell>
          <cell r="X42" t="str">
            <v/>
          </cell>
          <cell r="Y42">
            <v>2</v>
          </cell>
          <cell r="Z42">
            <v>87</v>
          </cell>
        </row>
        <row r="43">
          <cell r="A43">
            <v>37</v>
          </cell>
          <cell r="B43" t="str">
            <v>竹内　宏光</v>
          </cell>
          <cell r="C43" t="str">
            <v>たけうちひろみつ</v>
          </cell>
          <cell r="D43">
            <v>2206</v>
          </cell>
          <cell r="F43" t="str">
            <v>文化国際課</v>
          </cell>
          <cell r="G43" t="str">
            <v>男</v>
          </cell>
          <cell r="H43">
            <v>1</v>
          </cell>
          <cell r="I43">
            <v>26287</v>
          </cell>
          <cell r="J43">
            <v>29</v>
          </cell>
          <cell r="K43" t="str">
            <v>005010799</v>
          </cell>
          <cell r="L43">
            <v>1</v>
          </cell>
          <cell r="M43">
            <v>3</v>
          </cell>
          <cell r="N43" t="str">
            <v>9/11</v>
          </cell>
          <cell r="O43" t="str">
            <v>　</v>
          </cell>
          <cell r="P43" t="str">
            <v>０４八人町</v>
          </cell>
          <cell r="Q43">
            <v>78</v>
          </cell>
          <cell r="R43" t="str">
            <v>桜木町</v>
          </cell>
          <cell r="S43">
            <v>84</v>
          </cell>
          <cell r="T43" t="str">
            <v>桜木町</v>
          </cell>
          <cell r="U43" t="str">
            <v/>
          </cell>
          <cell r="V43" t="str">
            <v/>
          </cell>
          <cell r="W43" t="str">
            <v/>
          </cell>
          <cell r="X43" t="str">
            <v/>
          </cell>
          <cell r="Y43">
            <v>2</v>
          </cell>
          <cell r="Z43">
            <v>61</v>
          </cell>
        </row>
        <row r="44">
          <cell r="A44">
            <v>38</v>
          </cell>
          <cell r="B44" t="str">
            <v>山本　貴俊</v>
          </cell>
          <cell r="C44" t="str">
            <v>やまもとたかとし</v>
          </cell>
          <cell r="D44">
            <v>2224</v>
          </cell>
          <cell r="F44" t="str">
            <v>行政管理課</v>
          </cell>
          <cell r="G44" t="str">
            <v>男</v>
          </cell>
          <cell r="H44">
            <v>1</v>
          </cell>
          <cell r="I44">
            <v>23905</v>
          </cell>
          <cell r="J44">
            <v>36</v>
          </cell>
          <cell r="K44" t="str">
            <v>005371767</v>
          </cell>
          <cell r="L44">
            <v>1</v>
          </cell>
          <cell r="M44">
            <v>3</v>
          </cell>
          <cell r="N44" t="str">
            <v>9/11</v>
          </cell>
          <cell r="O44" t="str">
            <v>　</v>
          </cell>
          <cell r="P44" t="str">
            <v>０４八人町</v>
          </cell>
          <cell r="Q44">
            <v>79</v>
          </cell>
          <cell r="R44" t="str">
            <v>桜木町</v>
          </cell>
          <cell r="S44">
            <v>80</v>
          </cell>
          <cell r="T44" t="str">
            <v>桜木町</v>
          </cell>
          <cell r="U44" t="str">
            <v/>
          </cell>
          <cell r="V44" t="str">
            <v/>
          </cell>
          <cell r="W44" t="str">
            <v/>
          </cell>
          <cell r="X44" t="str">
            <v/>
          </cell>
          <cell r="Y44">
            <v>2</v>
          </cell>
          <cell r="Z44">
            <v>75</v>
          </cell>
        </row>
        <row r="45">
          <cell r="A45">
            <v>39</v>
          </cell>
          <cell r="B45" t="str">
            <v>ト蔵　雄治</v>
          </cell>
          <cell r="C45" t="str">
            <v>とくらゆうじ</v>
          </cell>
          <cell r="D45">
            <v>2196</v>
          </cell>
          <cell r="F45" t="str">
            <v>情報統計課</v>
          </cell>
          <cell r="G45" t="str">
            <v>男</v>
          </cell>
          <cell r="H45">
            <v>1</v>
          </cell>
          <cell r="I45">
            <v>26172</v>
          </cell>
          <cell r="J45">
            <v>30</v>
          </cell>
          <cell r="K45" t="str">
            <v>004903439</v>
          </cell>
          <cell r="L45">
            <v>1</v>
          </cell>
          <cell r="M45">
            <v>3</v>
          </cell>
          <cell r="N45" t="str">
            <v>9/11</v>
          </cell>
          <cell r="O45" t="str">
            <v>　</v>
          </cell>
          <cell r="P45" t="str">
            <v>０４八人町</v>
          </cell>
          <cell r="Q45">
            <v>82</v>
          </cell>
          <cell r="R45" t="str">
            <v>桜木町</v>
          </cell>
          <cell r="S45">
            <v>83</v>
          </cell>
          <cell r="T45" t="str">
            <v>桜木町</v>
          </cell>
          <cell r="U45" t="str">
            <v/>
          </cell>
          <cell r="V45" t="str">
            <v/>
          </cell>
          <cell r="W45" t="str">
            <v/>
          </cell>
          <cell r="X45" t="str">
            <v/>
          </cell>
          <cell r="Y45">
            <v>2</v>
          </cell>
          <cell r="Z45">
            <v>59</v>
          </cell>
        </row>
        <row r="46">
          <cell r="A46">
            <v>40</v>
          </cell>
          <cell r="B46" t="str">
            <v>木戸　雅之</v>
          </cell>
          <cell r="C46" t="str">
            <v>きどまさゆき</v>
          </cell>
          <cell r="D46">
            <v>2176</v>
          </cell>
          <cell r="F46" t="str">
            <v>情報統計課</v>
          </cell>
          <cell r="G46" t="str">
            <v>男</v>
          </cell>
          <cell r="H46">
            <v>1</v>
          </cell>
          <cell r="I46">
            <v>26276</v>
          </cell>
          <cell r="J46">
            <v>29</v>
          </cell>
          <cell r="K46" t="str">
            <v>001908286</v>
          </cell>
          <cell r="L46">
            <v>1</v>
          </cell>
          <cell r="M46">
            <v>3</v>
          </cell>
          <cell r="N46" t="str">
            <v>9/11</v>
          </cell>
          <cell r="O46" t="str">
            <v>　</v>
          </cell>
          <cell r="P46" t="str">
            <v>０４八人町</v>
          </cell>
          <cell r="Q46">
            <v>85</v>
          </cell>
          <cell r="R46" t="str">
            <v>桜木町</v>
          </cell>
          <cell r="S46">
            <v>86</v>
          </cell>
          <cell r="T46" t="str">
            <v>本町</v>
          </cell>
          <cell r="U46">
            <v>87</v>
          </cell>
          <cell r="V46" t="str">
            <v>本町</v>
          </cell>
          <cell r="W46" t="str">
            <v/>
          </cell>
          <cell r="X46" t="str">
            <v/>
          </cell>
          <cell r="Y46">
            <v>3</v>
          </cell>
          <cell r="Z46">
            <v>79</v>
          </cell>
        </row>
        <row r="47">
          <cell r="A47">
            <v>41</v>
          </cell>
          <cell r="B47" t="str">
            <v>牛木　定良</v>
          </cell>
          <cell r="C47" t="str">
            <v>うしきさだよし</v>
          </cell>
          <cell r="D47" t="str">
            <v>429-2164</v>
          </cell>
          <cell r="E47" t="str">
            <v>939-8181</v>
          </cell>
          <cell r="F47" t="str">
            <v>富山市若竹町６－２６</v>
          </cell>
          <cell r="G47" t="str">
            <v>男</v>
          </cell>
          <cell r="H47">
            <v>1</v>
          </cell>
          <cell r="I47">
            <v>14425</v>
          </cell>
          <cell r="J47">
            <v>62</v>
          </cell>
          <cell r="K47" t="str">
            <v>002365138</v>
          </cell>
          <cell r="M47">
            <v>3</v>
          </cell>
          <cell r="N47" t="str">
            <v>9/12AM</v>
          </cell>
          <cell r="O47" t="str">
            <v>　</v>
          </cell>
          <cell r="P47" t="str">
            <v>０４八人町</v>
          </cell>
          <cell r="Q47">
            <v>88</v>
          </cell>
          <cell r="R47" t="str">
            <v>本町</v>
          </cell>
          <cell r="S47">
            <v>89</v>
          </cell>
          <cell r="T47" t="str">
            <v>本町</v>
          </cell>
          <cell r="U47">
            <v>90</v>
          </cell>
          <cell r="V47" t="str">
            <v>本町,荒町</v>
          </cell>
          <cell r="W47" t="str">
            <v/>
          </cell>
          <cell r="X47" t="str">
            <v/>
          </cell>
          <cell r="Y47">
            <v>3</v>
          </cell>
          <cell r="Z47">
            <v>68</v>
          </cell>
        </row>
        <row r="48">
          <cell r="A48">
            <v>42</v>
          </cell>
          <cell r="B48" t="str">
            <v>中川　久子</v>
          </cell>
          <cell r="C48" t="str">
            <v>なかがわひさこ</v>
          </cell>
          <cell r="D48" t="str">
            <v>441-9407</v>
          </cell>
          <cell r="E48" t="str">
            <v>930-0802</v>
          </cell>
          <cell r="F48" t="str">
            <v>富山市下新北町７－４０</v>
          </cell>
          <cell r="G48" t="str">
            <v>女</v>
          </cell>
          <cell r="H48">
            <v>2</v>
          </cell>
          <cell r="I48">
            <v>12787</v>
          </cell>
          <cell r="J48">
            <v>66</v>
          </cell>
          <cell r="K48" t="str">
            <v>001031694</v>
          </cell>
          <cell r="M48">
            <v>3</v>
          </cell>
          <cell r="N48" t="str">
            <v>9/12AM</v>
          </cell>
          <cell r="O48" t="str">
            <v>　</v>
          </cell>
          <cell r="P48" t="str">
            <v>０４八人町</v>
          </cell>
          <cell r="Q48">
            <v>92</v>
          </cell>
          <cell r="R48" t="str">
            <v>蛯町</v>
          </cell>
          <cell r="S48">
            <v>93</v>
          </cell>
          <cell r="T48" t="str">
            <v>八人町</v>
          </cell>
          <cell r="U48" t="str">
            <v/>
          </cell>
          <cell r="V48" t="str">
            <v/>
          </cell>
          <cell r="W48" t="str">
            <v/>
          </cell>
          <cell r="X48" t="str">
            <v/>
          </cell>
          <cell r="Y48">
            <v>2</v>
          </cell>
          <cell r="Z48">
            <v>54</v>
          </cell>
        </row>
        <row r="49">
          <cell r="A49">
            <v>43</v>
          </cell>
          <cell r="B49" t="str">
            <v>安田　富美子</v>
          </cell>
          <cell r="C49" t="str">
            <v>やすだふみこ</v>
          </cell>
          <cell r="D49" t="str">
            <v>433-1115</v>
          </cell>
          <cell r="E49" t="str">
            <v>930-0816</v>
          </cell>
          <cell r="F49" t="str">
            <v>富山市上赤江一丁目８－４１</v>
          </cell>
          <cell r="G49" t="str">
            <v>女</v>
          </cell>
          <cell r="H49">
            <v>2</v>
          </cell>
          <cell r="I49">
            <v>20728</v>
          </cell>
          <cell r="J49">
            <v>44</v>
          </cell>
          <cell r="K49" t="str">
            <v>003821846</v>
          </cell>
          <cell r="M49">
            <v>3</v>
          </cell>
          <cell r="N49" t="str">
            <v>9/12AM</v>
          </cell>
          <cell r="O49" t="str">
            <v>　</v>
          </cell>
          <cell r="P49" t="str">
            <v>０４八人町</v>
          </cell>
          <cell r="Q49">
            <v>94</v>
          </cell>
          <cell r="R49" t="str">
            <v>今木町</v>
          </cell>
          <cell r="S49">
            <v>95</v>
          </cell>
          <cell r="T49" t="str">
            <v>新川原町</v>
          </cell>
          <cell r="U49">
            <v>96</v>
          </cell>
          <cell r="V49" t="str">
            <v>小島町</v>
          </cell>
          <cell r="W49" t="str">
            <v/>
          </cell>
          <cell r="X49" t="str">
            <v/>
          </cell>
          <cell r="Y49">
            <v>3</v>
          </cell>
          <cell r="Z49">
            <v>62</v>
          </cell>
        </row>
        <row r="50">
          <cell r="A50">
            <v>44</v>
          </cell>
          <cell r="B50" t="str">
            <v>室河　弘</v>
          </cell>
          <cell r="C50" t="str">
            <v>むろかわひろし</v>
          </cell>
          <cell r="D50" t="str">
            <v>421-0527</v>
          </cell>
          <cell r="E50" t="str">
            <v>930-0049</v>
          </cell>
          <cell r="F50" t="str">
            <v>富山市豊川町２－６</v>
          </cell>
          <cell r="G50" t="str">
            <v>男</v>
          </cell>
          <cell r="H50">
            <v>1</v>
          </cell>
          <cell r="I50">
            <v>14615</v>
          </cell>
          <cell r="J50">
            <v>61</v>
          </cell>
          <cell r="K50" t="str">
            <v>000171336</v>
          </cell>
          <cell r="M50">
            <v>3</v>
          </cell>
          <cell r="N50" t="str">
            <v>9/12AM</v>
          </cell>
          <cell r="O50" t="str">
            <v>　</v>
          </cell>
          <cell r="P50" t="str">
            <v>０４八人町</v>
          </cell>
          <cell r="Q50">
            <v>97</v>
          </cell>
          <cell r="R50" t="str">
            <v>日之出町</v>
          </cell>
          <cell r="S50">
            <v>98</v>
          </cell>
          <cell r="T50" t="str">
            <v>白銀町</v>
          </cell>
          <cell r="U50" t="str">
            <v/>
          </cell>
          <cell r="V50" t="str">
            <v/>
          </cell>
          <cell r="W50" t="str">
            <v/>
          </cell>
          <cell r="X50" t="str">
            <v/>
          </cell>
          <cell r="Y50">
            <v>2</v>
          </cell>
          <cell r="Z50">
            <v>54</v>
          </cell>
        </row>
        <row r="51">
          <cell r="A51">
            <v>45</v>
          </cell>
          <cell r="B51" t="str">
            <v>左川　珠美</v>
          </cell>
          <cell r="C51" t="str">
            <v>さがわたまみ</v>
          </cell>
          <cell r="D51" t="str">
            <v>438-5628</v>
          </cell>
          <cell r="E51" t="str">
            <v>931-8456</v>
          </cell>
          <cell r="F51" t="str">
            <v>富山市永久町１５－３－１</v>
          </cell>
          <cell r="G51" t="str">
            <v>女</v>
          </cell>
          <cell r="H51">
            <v>2</v>
          </cell>
          <cell r="I51">
            <v>23834</v>
          </cell>
          <cell r="J51">
            <v>36</v>
          </cell>
          <cell r="K51" t="str">
            <v>006326927</v>
          </cell>
          <cell r="M51">
            <v>3</v>
          </cell>
          <cell r="N51" t="str">
            <v>9/12AM</v>
          </cell>
          <cell r="O51" t="str">
            <v>　</v>
          </cell>
          <cell r="P51" t="str">
            <v>０４八人町</v>
          </cell>
          <cell r="Q51">
            <v>99</v>
          </cell>
          <cell r="R51" t="str">
            <v>豊川町</v>
          </cell>
          <cell r="S51">
            <v>100</v>
          </cell>
          <cell r="T51" t="str">
            <v>砂町</v>
          </cell>
          <cell r="U51" t="str">
            <v/>
          </cell>
          <cell r="V51" t="str">
            <v/>
          </cell>
          <cell r="W51" t="str">
            <v/>
          </cell>
          <cell r="X51" t="str">
            <v/>
          </cell>
          <cell r="Y51">
            <v>2</v>
          </cell>
          <cell r="Z51">
            <v>44</v>
          </cell>
        </row>
        <row r="52">
          <cell r="A52">
            <v>46</v>
          </cell>
          <cell r="B52" t="str">
            <v>山崎　美由紀</v>
          </cell>
          <cell r="C52" t="str">
            <v>やまざきみゆき</v>
          </cell>
          <cell r="D52" t="str">
            <v>444-3777</v>
          </cell>
          <cell r="E52" t="str">
            <v>930-0814</v>
          </cell>
          <cell r="F52" t="str">
            <v>富山市下冨居１－８－１５－５－２０２</v>
          </cell>
          <cell r="G52" t="str">
            <v>女</v>
          </cell>
          <cell r="H52">
            <v>2</v>
          </cell>
          <cell r="I52">
            <v>25718</v>
          </cell>
          <cell r="J52">
            <v>31</v>
          </cell>
          <cell r="K52" t="str">
            <v>005892368</v>
          </cell>
          <cell r="M52">
            <v>3</v>
          </cell>
          <cell r="N52" t="str">
            <v>9/12AM</v>
          </cell>
          <cell r="O52" t="str">
            <v>　</v>
          </cell>
          <cell r="P52" t="str">
            <v>０４八人町</v>
          </cell>
          <cell r="Q52">
            <v>91</v>
          </cell>
          <cell r="R52" t="str">
            <v>荒町</v>
          </cell>
          <cell r="S52">
            <v>101</v>
          </cell>
          <cell r="T52" t="str">
            <v>常盤町</v>
          </cell>
          <cell r="U52" t="str">
            <v/>
          </cell>
          <cell r="V52" t="str">
            <v/>
          </cell>
          <cell r="W52" t="str">
            <v/>
          </cell>
          <cell r="X52" t="str">
            <v/>
          </cell>
          <cell r="Y52">
            <v>2</v>
          </cell>
          <cell r="Z52">
            <v>61</v>
          </cell>
        </row>
        <row r="53">
          <cell r="A53">
            <v>47</v>
          </cell>
          <cell r="B53" t="str">
            <v>田中　涼子</v>
          </cell>
          <cell r="C53" t="str">
            <v>たなかりょうこ</v>
          </cell>
          <cell r="D53" t="str">
            <v>424-5105</v>
          </cell>
          <cell r="E53" t="str">
            <v>939-8015</v>
          </cell>
          <cell r="F53" t="str">
            <v>富山市中川原１００－２１</v>
          </cell>
          <cell r="G53" t="str">
            <v>女</v>
          </cell>
          <cell r="H53">
            <v>2</v>
          </cell>
          <cell r="I53">
            <v>20316</v>
          </cell>
          <cell r="J53">
            <v>46</v>
          </cell>
          <cell r="K53" t="str">
            <v>002145120</v>
          </cell>
          <cell r="M53">
            <v>3</v>
          </cell>
          <cell r="N53" t="str">
            <v>9/12AM</v>
          </cell>
          <cell r="O53" t="str">
            <v>　</v>
          </cell>
          <cell r="P53" t="str">
            <v>０５五番町</v>
          </cell>
          <cell r="Q53">
            <v>103</v>
          </cell>
          <cell r="R53" t="str">
            <v>中央通り１丁目</v>
          </cell>
          <cell r="S53">
            <v>104</v>
          </cell>
          <cell r="T53" t="str">
            <v>中央通り１丁目</v>
          </cell>
          <cell r="U53" t="str">
            <v/>
          </cell>
          <cell r="V53" t="str">
            <v/>
          </cell>
          <cell r="W53" t="str">
            <v/>
          </cell>
          <cell r="X53" t="str">
            <v/>
          </cell>
          <cell r="Y53">
            <v>2</v>
          </cell>
          <cell r="Z53">
            <v>56</v>
          </cell>
        </row>
        <row r="54">
          <cell r="A54">
            <v>48</v>
          </cell>
          <cell r="B54" t="str">
            <v>横井　清美</v>
          </cell>
          <cell r="C54" t="str">
            <v>よこいきよみ</v>
          </cell>
          <cell r="D54" t="str">
            <v>465ｰ2981</v>
          </cell>
          <cell r="E54" t="str">
            <v>939-2727</v>
          </cell>
          <cell r="F54" t="str">
            <v>婦負郡婦中町砂子田５９－５</v>
          </cell>
          <cell r="G54" t="str">
            <v>女</v>
          </cell>
          <cell r="H54">
            <v>2</v>
          </cell>
          <cell r="I54">
            <v>20592</v>
          </cell>
          <cell r="J54">
            <v>45</v>
          </cell>
          <cell r="K54" t="str">
            <v>007138857</v>
          </cell>
          <cell r="M54">
            <v>3</v>
          </cell>
          <cell r="N54" t="str">
            <v>9/12PM</v>
          </cell>
          <cell r="O54" t="str">
            <v>　</v>
          </cell>
          <cell r="P54" t="str">
            <v>０５五番町</v>
          </cell>
          <cell r="Q54">
            <v>105</v>
          </cell>
          <cell r="R54" t="str">
            <v>中央通り２丁目</v>
          </cell>
          <cell r="S54">
            <v>106</v>
          </cell>
          <cell r="T54" t="str">
            <v>中央通り２丁目</v>
          </cell>
          <cell r="U54" t="str">
            <v/>
          </cell>
          <cell r="V54" t="str">
            <v/>
          </cell>
          <cell r="W54" t="str">
            <v/>
          </cell>
          <cell r="X54" t="str">
            <v/>
          </cell>
          <cell r="Y54">
            <v>2</v>
          </cell>
          <cell r="Z54">
            <v>73</v>
          </cell>
        </row>
        <row r="55">
          <cell r="A55">
            <v>49</v>
          </cell>
          <cell r="B55" t="str">
            <v>尾花　七三枝</v>
          </cell>
          <cell r="C55" t="str">
            <v>おばななみえ</v>
          </cell>
          <cell r="D55" t="str">
            <v>491-8407</v>
          </cell>
          <cell r="E55" t="str">
            <v>930-0052</v>
          </cell>
          <cell r="F55" t="str">
            <v>富山市五番町４－７ ｾﾝﾄﾗﾙﾊﾟﾚｽ1003</v>
          </cell>
          <cell r="G55" t="str">
            <v>女</v>
          </cell>
          <cell r="H55">
            <v>2</v>
          </cell>
          <cell r="I55">
            <v>22854</v>
          </cell>
          <cell r="J55">
            <v>39</v>
          </cell>
          <cell r="K55" t="str">
            <v>006319262</v>
          </cell>
          <cell r="M55">
            <v>3</v>
          </cell>
          <cell r="N55" t="str">
            <v>9/12AM</v>
          </cell>
          <cell r="O55" t="str">
            <v>　</v>
          </cell>
          <cell r="P55" t="str">
            <v>０５五番町</v>
          </cell>
          <cell r="Q55">
            <v>107</v>
          </cell>
          <cell r="R55" t="str">
            <v>石倉町</v>
          </cell>
          <cell r="S55">
            <v>108</v>
          </cell>
          <cell r="T55" t="str">
            <v>中央通り３丁目</v>
          </cell>
          <cell r="U55" t="str">
            <v/>
          </cell>
          <cell r="V55" t="str">
            <v/>
          </cell>
          <cell r="W55" t="str">
            <v/>
          </cell>
          <cell r="X55" t="str">
            <v/>
          </cell>
          <cell r="Y55">
            <v>2</v>
          </cell>
          <cell r="Z55">
            <v>62</v>
          </cell>
        </row>
        <row r="56">
          <cell r="A56">
            <v>50</v>
          </cell>
          <cell r="B56" t="str">
            <v>内山　育子</v>
          </cell>
          <cell r="C56" t="str">
            <v>うちやまいくこ</v>
          </cell>
          <cell r="D56" t="str">
            <v>491-2285</v>
          </cell>
          <cell r="E56" t="str">
            <v>939-8022</v>
          </cell>
          <cell r="F56" t="str">
            <v>富山市山室荒屋１５－２６</v>
          </cell>
          <cell r="G56" t="str">
            <v>女</v>
          </cell>
          <cell r="H56">
            <v>2</v>
          </cell>
          <cell r="I56">
            <v>25562</v>
          </cell>
          <cell r="J56">
            <v>31</v>
          </cell>
          <cell r="K56" t="str">
            <v>005794331</v>
          </cell>
          <cell r="M56">
            <v>4</v>
          </cell>
          <cell r="N56" t="str">
            <v>9/12AM</v>
          </cell>
          <cell r="O56" t="str">
            <v>　</v>
          </cell>
          <cell r="P56" t="str">
            <v>０５五番町</v>
          </cell>
          <cell r="Q56">
            <v>109</v>
          </cell>
          <cell r="R56" t="str">
            <v>堤町通り２丁目</v>
          </cell>
          <cell r="S56">
            <v>111</v>
          </cell>
          <cell r="T56" t="str">
            <v>中央通り１丁目,堤町通り１丁目</v>
          </cell>
          <cell r="U56" t="str">
            <v/>
          </cell>
          <cell r="V56" t="str">
            <v/>
          </cell>
          <cell r="W56" t="str">
            <v/>
          </cell>
          <cell r="X56" t="str">
            <v/>
          </cell>
          <cell r="Y56">
            <v>2</v>
          </cell>
          <cell r="Z56">
            <v>50</v>
          </cell>
        </row>
        <row r="57">
          <cell r="A57">
            <v>51</v>
          </cell>
          <cell r="B57" t="str">
            <v>寺田　裕美子</v>
          </cell>
          <cell r="C57" t="str">
            <v>てらだゆみこ</v>
          </cell>
          <cell r="D57" t="str">
            <v>492ｰ2195</v>
          </cell>
          <cell r="E57" t="str">
            <v>930-0036</v>
          </cell>
          <cell r="F57" t="str">
            <v>富山市清水町７－１－３</v>
          </cell>
          <cell r="G57" t="str">
            <v>女</v>
          </cell>
          <cell r="H57">
            <v>2</v>
          </cell>
          <cell r="I57">
            <v>20574</v>
          </cell>
          <cell r="J57">
            <v>45</v>
          </cell>
          <cell r="K57" t="str">
            <v>003118428</v>
          </cell>
          <cell r="M57">
            <v>4</v>
          </cell>
          <cell r="N57" t="str">
            <v>9/12AM</v>
          </cell>
          <cell r="O57" t="str">
            <v>　</v>
          </cell>
          <cell r="P57" t="str">
            <v>０５五番町</v>
          </cell>
          <cell r="Q57">
            <v>112</v>
          </cell>
          <cell r="R57" t="str">
            <v>中央通り１丁目,堤町通り１丁目</v>
          </cell>
          <cell r="S57" t="str">
            <v/>
          </cell>
          <cell r="T57" t="str">
            <v/>
          </cell>
          <cell r="U57" t="str">
            <v/>
          </cell>
          <cell r="V57" t="str">
            <v/>
          </cell>
          <cell r="W57" t="str">
            <v/>
          </cell>
          <cell r="X57" t="str">
            <v/>
          </cell>
          <cell r="Y57">
            <v>1</v>
          </cell>
          <cell r="Z57">
            <v>47</v>
          </cell>
        </row>
        <row r="58">
          <cell r="A58">
            <v>52</v>
          </cell>
          <cell r="B58" t="str">
            <v>手林　晶子</v>
          </cell>
          <cell r="C58" t="str">
            <v>てばやしあきこ</v>
          </cell>
          <cell r="D58" t="str">
            <v>441-7540</v>
          </cell>
          <cell r="E58" t="str">
            <v>930-0801</v>
          </cell>
          <cell r="F58" t="str">
            <v>富山市中島１－１２－１３</v>
          </cell>
          <cell r="G58" t="str">
            <v>女</v>
          </cell>
          <cell r="H58">
            <v>2</v>
          </cell>
          <cell r="I58">
            <v>19170</v>
          </cell>
          <cell r="J58">
            <v>49</v>
          </cell>
          <cell r="K58" t="str">
            <v>003373509</v>
          </cell>
          <cell r="M58">
            <v>4</v>
          </cell>
          <cell r="N58" t="str">
            <v>9/13AM</v>
          </cell>
          <cell r="O58" t="str">
            <v>　</v>
          </cell>
          <cell r="P58" t="str">
            <v>０５五番町</v>
          </cell>
          <cell r="Q58">
            <v>113</v>
          </cell>
          <cell r="R58" t="str">
            <v>堤町通り１丁目</v>
          </cell>
          <cell r="S58">
            <v>115</v>
          </cell>
          <cell r="T58" t="str">
            <v>上本町,三番町,上本町,三番町,古鍛冶町</v>
          </cell>
          <cell r="U58" t="str">
            <v/>
          </cell>
          <cell r="V58" t="str">
            <v/>
          </cell>
          <cell r="W58" t="str">
            <v/>
          </cell>
          <cell r="X58" t="str">
            <v/>
          </cell>
          <cell r="Y58">
            <v>2</v>
          </cell>
          <cell r="Z58">
            <v>56</v>
          </cell>
        </row>
        <row r="59">
          <cell r="A59">
            <v>53</v>
          </cell>
          <cell r="B59" t="str">
            <v>藤田　由子</v>
          </cell>
          <cell r="C59" t="str">
            <v>ふじたゆうこ</v>
          </cell>
          <cell r="D59" t="str">
            <v>493-8263</v>
          </cell>
          <cell r="E59" t="str">
            <v>939-8045</v>
          </cell>
          <cell r="F59" t="str">
            <v>富山市本郷町１区２０３－２６</v>
          </cell>
          <cell r="G59" t="str">
            <v>女</v>
          </cell>
          <cell r="H59">
            <v>2</v>
          </cell>
          <cell r="I59">
            <v>23839</v>
          </cell>
          <cell r="J59">
            <v>36</v>
          </cell>
          <cell r="K59" t="str">
            <v>005663083</v>
          </cell>
          <cell r="M59">
            <v>4</v>
          </cell>
          <cell r="N59" t="str">
            <v>9/12AM</v>
          </cell>
          <cell r="O59" t="str">
            <v>　</v>
          </cell>
          <cell r="P59" t="str">
            <v>０５五番町</v>
          </cell>
          <cell r="Q59">
            <v>114</v>
          </cell>
          <cell r="R59" t="str">
            <v>上本町</v>
          </cell>
          <cell r="S59" t="str">
            <v/>
          </cell>
          <cell r="T59" t="str">
            <v/>
          </cell>
          <cell r="U59" t="str">
            <v/>
          </cell>
          <cell r="V59" t="str">
            <v/>
          </cell>
          <cell r="W59" t="str">
            <v/>
          </cell>
          <cell r="X59" t="str">
            <v/>
          </cell>
          <cell r="Y59">
            <v>1</v>
          </cell>
          <cell r="Z59">
            <v>47</v>
          </cell>
        </row>
        <row r="60">
          <cell r="A60">
            <v>54</v>
          </cell>
          <cell r="B60" t="str">
            <v>上原　康子</v>
          </cell>
          <cell r="C60" t="str">
            <v>うえはらやすこ</v>
          </cell>
          <cell r="D60" t="str">
            <v>437-6836</v>
          </cell>
          <cell r="E60" t="str">
            <v>931-8315</v>
          </cell>
          <cell r="F60" t="str">
            <v>富山市高園町２３－１２</v>
          </cell>
          <cell r="G60" t="str">
            <v>女</v>
          </cell>
          <cell r="H60">
            <v>2</v>
          </cell>
          <cell r="I60">
            <v>17262</v>
          </cell>
          <cell r="J60">
            <v>54</v>
          </cell>
          <cell r="K60" t="str">
            <v>001597841</v>
          </cell>
          <cell r="M60">
            <v>4</v>
          </cell>
          <cell r="N60" t="str">
            <v>9/14PM</v>
          </cell>
          <cell r="O60" t="str">
            <v>　</v>
          </cell>
          <cell r="P60" t="str">
            <v>０５五番町</v>
          </cell>
          <cell r="Q60">
            <v>117</v>
          </cell>
          <cell r="R60" t="str">
            <v>上本町,古鍛冶町</v>
          </cell>
          <cell r="S60">
            <v>118</v>
          </cell>
          <cell r="T60" t="str">
            <v>上本町,南田町１丁目</v>
          </cell>
          <cell r="U60">
            <v>119</v>
          </cell>
          <cell r="V60" t="str">
            <v>南田町１丁目,古鍛冶町,南新町,五番町,古鍛冶町</v>
          </cell>
          <cell r="W60" t="str">
            <v/>
          </cell>
          <cell r="X60" t="str">
            <v/>
          </cell>
          <cell r="Y60">
            <v>3</v>
          </cell>
          <cell r="Z60">
            <v>63</v>
          </cell>
        </row>
        <row r="61">
          <cell r="A61">
            <v>55</v>
          </cell>
          <cell r="B61" t="str">
            <v>廣野  洋子</v>
          </cell>
          <cell r="C61" t="str">
            <v>ひろのようこ</v>
          </cell>
          <cell r="D61" t="str">
            <v>493-1343</v>
          </cell>
          <cell r="E61" t="str">
            <v>939-8072</v>
          </cell>
          <cell r="F61" t="str">
            <v>富山市堀川町３５５－６　ﾍﾞﾙﾒｿﾞﾝ６０４</v>
          </cell>
          <cell r="G61" t="str">
            <v>女</v>
          </cell>
          <cell r="H61">
            <v>2</v>
          </cell>
          <cell r="I61">
            <v>12602</v>
          </cell>
          <cell r="J61">
            <v>67</v>
          </cell>
          <cell r="K61" t="str">
            <v>001177222</v>
          </cell>
          <cell r="M61">
            <v>4</v>
          </cell>
          <cell r="N61" t="str">
            <v>9/12AM</v>
          </cell>
          <cell r="O61" t="str">
            <v>　</v>
          </cell>
          <cell r="P61" t="str">
            <v>０５五番町</v>
          </cell>
          <cell r="Q61">
            <v>120</v>
          </cell>
          <cell r="R61" t="str">
            <v>堤町通り１丁目,三番町,古鍛冶町</v>
          </cell>
          <cell r="S61">
            <v>121</v>
          </cell>
          <cell r="T61" t="str">
            <v>室町通り１丁目,五番町,南新町</v>
          </cell>
          <cell r="U61" t="str">
            <v/>
          </cell>
          <cell r="V61" t="str">
            <v/>
          </cell>
          <cell r="W61" t="str">
            <v/>
          </cell>
          <cell r="X61" t="str">
            <v/>
          </cell>
          <cell r="Y61">
            <v>2</v>
          </cell>
          <cell r="Z61">
            <v>67</v>
          </cell>
        </row>
        <row r="62">
          <cell r="A62">
            <v>56</v>
          </cell>
          <cell r="B62" t="str">
            <v>中村　禎子</v>
          </cell>
          <cell r="C62" t="str">
            <v>なかむらていこ</v>
          </cell>
          <cell r="D62" t="str">
            <v>451-2033</v>
          </cell>
          <cell r="E62" t="str">
            <v>930-0991</v>
          </cell>
          <cell r="F62" t="str">
            <v>富山市新庄銀座１７２</v>
          </cell>
          <cell r="G62" t="str">
            <v>女</v>
          </cell>
          <cell r="H62">
            <v>2</v>
          </cell>
          <cell r="I62">
            <v>15988</v>
          </cell>
          <cell r="J62">
            <v>57</v>
          </cell>
          <cell r="K62" t="str">
            <v>001883283</v>
          </cell>
          <cell r="M62">
            <v>4</v>
          </cell>
          <cell r="N62" t="str">
            <v>9/12AM</v>
          </cell>
          <cell r="O62" t="str">
            <v>　</v>
          </cell>
          <cell r="P62" t="str">
            <v>０５五番町</v>
          </cell>
          <cell r="Q62">
            <v>110</v>
          </cell>
          <cell r="R62" t="str">
            <v>堤町通り２丁目</v>
          </cell>
          <cell r="S62">
            <v>122</v>
          </cell>
          <cell r="T62" t="str">
            <v>五番町,室町通り１丁目</v>
          </cell>
          <cell r="U62">
            <v>123</v>
          </cell>
          <cell r="V62" t="str">
            <v>室町通り２丁目,辰巳町１丁目</v>
          </cell>
          <cell r="W62" t="str">
            <v/>
          </cell>
          <cell r="X62" t="str">
            <v/>
          </cell>
          <cell r="Y62">
            <v>3</v>
          </cell>
          <cell r="Z62">
            <v>66</v>
          </cell>
        </row>
        <row r="63">
          <cell r="A63">
            <v>57</v>
          </cell>
          <cell r="B63" t="str">
            <v>志鷹　暁</v>
          </cell>
          <cell r="C63" t="str">
            <v>したかあかつき</v>
          </cell>
          <cell r="D63" t="str">
            <v>441-8934</v>
          </cell>
          <cell r="E63" t="str">
            <v>930-0812</v>
          </cell>
          <cell r="F63" t="str">
            <v>富山市松若町１－１３　田島様方</v>
          </cell>
          <cell r="G63" t="str">
            <v>男</v>
          </cell>
          <cell r="H63">
            <v>1</v>
          </cell>
          <cell r="I63">
            <v>25620</v>
          </cell>
          <cell r="J63">
            <v>31</v>
          </cell>
          <cell r="K63">
            <v>0</v>
          </cell>
          <cell r="M63">
            <v>4</v>
          </cell>
          <cell r="N63" t="str">
            <v>9/12AM</v>
          </cell>
          <cell r="O63" t="str">
            <v>　</v>
          </cell>
          <cell r="P63" t="str">
            <v>０５五番町</v>
          </cell>
          <cell r="Q63">
            <v>124</v>
          </cell>
          <cell r="R63" t="str">
            <v>辰巳町２丁目</v>
          </cell>
          <cell r="S63">
            <v>125</v>
          </cell>
          <cell r="T63" t="str">
            <v>辰巳町２丁目,五番町,梅沢町３丁目,辰巳町２丁目</v>
          </cell>
          <cell r="U63">
            <v>126</v>
          </cell>
          <cell r="V63" t="str">
            <v>五番町,梅沢町３丁目</v>
          </cell>
          <cell r="W63" t="str">
            <v/>
          </cell>
          <cell r="X63" t="str">
            <v/>
          </cell>
          <cell r="Y63">
            <v>3</v>
          </cell>
          <cell r="Z63">
            <v>60</v>
          </cell>
        </row>
        <row r="64">
          <cell r="A64">
            <v>58</v>
          </cell>
          <cell r="B64" t="str">
            <v>田上　実</v>
          </cell>
          <cell r="C64" t="str">
            <v>たがみみのる</v>
          </cell>
          <cell r="D64" t="str">
            <v>424-0960</v>
          </cell>
          <cell r="E64" t="str">
            <v>930-0055</v>
          </cell>
          <cell r="F64" t="str">
            <v>富山市梅沢町１－１－６</v>
          </cell>
          <cell r="G64" t="str">
            <v>男</v>
          </cell>
          <cell r="H64">
            <v>1</v>
          </cell>
          <cell r="I64">
            <v>12346</v>
          </cell>
          <cell r="J64">
            <v>67</v>
          </cell>
          <cell r="K64" t="str">
            <v>004869796</v>
          </cell>
          <cell r="M64">
            <v>4</v>
          </cell>
          <cell r="N64" t="str">
            <v>9/12AM</v>
          </cell>
          <cell r="O64" t="str">
            <v>　</v>
          </cell>
          <cell r="P64" t="str">
            <v>０５五番町</v>
          </cell>
          <cell r="Q64">
            <v>127</v>
          </cell>
          <cell r="R64" t="str">
            <v>梅沢町３丁目,梅沢町２丁目,梅沢町１丁目,南新町</v>
          </cell>
          <cell r="S64">
            <v>130</v>
          </cell>
          <cell r="T64" t="str">
            <v>梅沢町２丁目,梅沢町３丁目</v>
          </cell>
          <cell r="U64" t="str">
            <v/>
          </cell>
          <cell r="V64" t="str">
            <v/>
          </cell>
          <cell r="W64" t="str">
            <v/>
          </cell>
          <cell r="X64" t="str">
            <v/>
          </cell>
          <cell r="Y64">
            <v>2</v>
          </cell>
          <cell r="Z64">
            <v>48</v>
          </cell>
        </row>
        <row r="65">
          <cell r="A65">
            <v>59</v>
          </cell>
          <cell r="B65" t="str">
            <v>山岡　久美子</v>
          </cell>
          <cell r="C65" t="str">
            <v>やまおかくみこ</v>
          </cell>
          <cell r="D65" t="str">
            <v>424-0806</v>
          </cell>
          <cell r="E65" t="str">
            <v>930-0036</v>
          </cell>
          <cell r="F65" t="str">
            <v>富山市清水町９－４－１</v>
          </cell>
          <cell r="G65" t="str">
            <v>女</v>
          </cell>
          <cell r="H65">
            <v>2</v>
          </cell>
          <cell r="I65">
            <v>23317</v>
          </cell>
          <cell r="J65">
            <v>37</v>
          </cell>
          <cell r="K65" t="str">
            <v>006021719</v>
          </cell>
          <cell r="M65">
            <v>4</v>
          </cell>
          <cell r="N65" t="str">
            <v>9/12AM</v>
          </cell>
          <cell r="O65" t="str">
            <v>　</v>
          </cell>
          <cell r="P65" t="str">
            <v>０５五番町</v>
          </cell>
          <cell r="Q65">
            <v>128</v>
          </cell>
          <cell r="R65" t="str">
            <v>南新町,南田町１丁目,梅沢町１丁目,梅沢町２丁目</v>
          </cell>
          <cell r="S65">
            <v>129</v>
          </cell>
          <cell r="T65" t="str">
            <v>上本町,南田町１丁目,南田町２丁目</v>
          </cell>
          <cell r="U65" t="str">
            <v/>
          </cell>
          <cell r="V65" t="str">
            <v/>
          </cell>
          <cell r="W65" t="str">
            <v/>
          </cell>
          <cell r="X65" t="str">
            <v/>
          </cell>
          <cell r="Y65">
            <v>2</v>
          </cell>
          <cell r="Z65">
            <v>55</v>
          </cell>
        </row>
        <row r="66">
          <cell r="A66">
            <v>60</v>
          </cell>
          <cell r="B66" t="str">
            <v>並木　恵美</v>
          </cell>
          <cell r="C66" t="str">
            <v>なみきえみ</v>
          </cell>
          <cell r="D66" t="str">
            <v>425-5092</v>
          </cell>
          <cell r="E66" t="str">
            <v>930-0066</v>
          </cell>
          <cell r="F66" t="str">
            <v>富山市千石町四丁目３－３０</v>
          </cell>
          <cell r="G66" t="str">
            <v>女</v>
          </cell>
          <cell r="H66">
            <v>2</v>
          </cell>
          <cell r="I66">
            <v>13610</v>
          </cell>
          <cell r="J66">
            <v>64</v>
          </cell>
          <cell r="K66" t="str">
            <v>000492761</v>
          </cell>
          <cell r="M66">
            <v>4</v>
          </cell>
          <cell r="N66" t="str">
            <v>9/12AM</v>
          </cell>
          <cell r="O66" t="str">
            <v>　</v>
          </cell>
          <cell r="P66" t="str">
            <v>０８星井町</v>
          </cell>
          <cell r="Q66">
            <v>131</v>
          </cell>
          <cell r="R66" t="str">
            <v>山王町</v>
          </cell>
          <cell r="S66">
            <v>135</v>
          </cell>
          <cell r="T66" t="str">
            <v>星井町１丁目</v>
          </cell>
          <cell r="U66" t="str">
            <v/>
          </cell>
          <cell r="V66" t="str">
            <v/>
          </cell>
          <cell r="W66" t="str">
            <v/>
          </cell>
          <cell r="X66" t="str">
            <v/>
          </cell>
          <cell r="Y66">
            <v>2</v>
          </cell>
          <cell r="Z66">
            <v>45</v>
          </cell>
        </row>
        <row r="67">
          <cell r="A67">
            <v>61</v>
          </cell>
          <cell r="B67" t="str">
            <v>大坪　敦子</v>
          </cell>
          <cell r="C67" t="str">
            <v>おおつぼあつこ</v>
          </cell>
          <cell r="D67" t="str">
            <v>423-4302</v>
          </cell>
          <cell r="E67" t="str">
            <v>939-8084</v>
          </cell>
          <cell r="F67" t="str">
            <v>富山市西中野町一丁目１３－３</v>
          </cell>
          <cell r="G67" t="str">
            <v>女</v>
          </cell>
          <cell r="H67">
            <v>2</v>
          </cell>
          <cell r="I67">
            <v>21280</v>
          </cell>
          <cell r="J67">
            <v>43</v>
          </cell>
          <cell r="K67" t="str">
            <v>000356026</v>
          </cell>
          <cell r="M67">
            <v>4</v>
          </cell>
          <cell r="N67" t="str">
            <v>9/12AM</v>
          </cell>
          <cell r="O67" t="str">
            <v>　</v>
          </cell>
          <cell r="P67" t="str">
            <v>０８星井町</v>
          </cell>
          <cell r="Q67">
            <v>132</v>
          </cell>
          <cell r="R67" t="str">
            <v>太田口通り１丁目</v>
          </cell>
          <cell r="S67">
            <v>133</v>
          </cell>
          <cell r="T67" t="str">
            <v>太田口通り１丁目</v>
          </cell>
          <cell r="U67" t="str">
            <v/>
          </cell>
          <cell r="V67" t="str">
            <v/>
          </cell>
          <cell r="W67" t="str">
            <v/>
          </cell>
          <cell r="X67" t="str">
            <v/>
          </cell>
          <cell r="Y67">
            <v>2</v>
          </cell>
          <cell r="Z67">
            <v>46</v>
          </cell>
        </row>
        <row r="68">
          <cell r="A68">
            <v>62</v>
          </cell>
          <cell r="B68" t="str">
            <v>多賀　みつ子</v>
          </cell>
          <cell r="C68" t="str">
            <v>たがみつこ</v>
          </cell>
          <cell r="D68" t="str">
            <v>425-2329</v>
          </cell>
          <cell r="E68" t="str">
            <v>930-0065</v>
          </cell>
          <cell r="F68" t="str">
            <v>富山市星井町三丁目４－１０</v>
          </cell>
          <cell r="G68" t="str">
            <v>女</v>
          </cell>
          <cell r="H68">
            <v>2</v>
          </cell>
          <cell r="I68">
            <v>17805</v>
          </cell>
          <cell r="J68">
            <v>52</v>
          </cell>
          <cell r="K68" t="str">
            <v>003135055</v>
          </cell>
          <cell r="M68">
            <v>4</v>
          </cell>
          <cell r="N68" t="str">
            <v>9/12AM</v>
          </cell>
          <cell r="O68" t="str">
            <v>　</v>
          </cell>
          <cell r="P68" t="str">
            <v>０８星井町</v>
          </cell>
          <cell r="Q68">
            <v>134</v>
          </cell>
          <cell r="R68" t="str">
            <v>太田口通り２丁目</v>
          </cell>
          <cell r="S68">
            <v>137</v>
          </cell>
          <cell r="T68" t="str">
            <v>太田口通り３丁目</v>
          </cell>
          <cell r="U68" t="str">
            <v/>
          </cell>
          <cell r="V68" t="str">
            <v/>
          </cell>
          <cell r="W68" t="str">
            <v/>
          </cell>
          <cell r="X68" t="str">
            <v/>
          </cell>
          <cell r="Y68">
            <v>2</v>
          </cell>
          <cell r="Z68">
            <v>49</v>
          </cell>
        </row>
        <row r="69">
          <cell r="A69">
            <v>63</v>
          </cell>
          <cell r="B69" t="str">
            <v>田中　英一</v>
          </cell>
          <cell r="C69" t="str">
            <v>たなかえいいち</v>
          </cell>
          <cell r="D69" t="str">
            <v>423-5072</v>
          </cell>
          <cell r="E69" t="str">
            <v>939-8084</v>
          </cell>
          <cell r="F69" t="str">
            <v>富山市西中野町１丁目１４－２０</v>
          </cell>
          <cell r="G69" t="str">
            <v>男</v>
          </cell>
          <cell r="H69">
            <v>1</v>
          </cell>
          <cell r="I69">
            <v>15051</v>
          </cell>
          <cell r="J69">
            <v>60</v>
          </cell>
          <cell r="K69" t="str">
            <v>000417025</v>
          </cell>
          <cell r="M69">
            <v>4</v>
          </cell>
          <cell r="N69" t="str">
            <v>9/12AM</v>
          </cell>
          <cell r="O69" t="str">
            <v>　</v>
          </cell>
          <cell r="P69" t="str">
            <v>０８星井町</v>
          </cell>
          <cell r="Q69">
            <v>136</v>
          </cell>
          <cell r="R69" t="str">
            <v>星井町２丁目</v>
          </cell>
          <cell r="S69">
            <v>138</v>
          </cell>
          <cell r="T69" t="str">
            <v>中野新町１丁目</v>
          </cell>
          <cell r="U69">
            <v>139</v>
          </cell>
          <cell r="V69" t="str">
            <v>星井町３丁目</v>
          </cell>
          <cell r="W69" t="str">
            <v/>
          </cell>
          <cell r="X69" t="str">
            <v/>
          </cell>
          <cell r="Y69">
            <v>3</v>
          </cell>
          <cell r="Z69">
            <v>51</v>
          </cell>
        </row>
        <row r="70">
          <cell r="A70">
            <v>64</v>
          </cell>
          <cell r="B70" t="str">
            <v>石田　千佐子</v>
          </cell>
          <cell r="C70" t="str">
            <v>いしだちさこ</v>
          </cell>
          <cell r="D70" t="str">
            <v>421-8227</v>
          </cell>
          <cell r="E70" t="str">
            <v>939-8084</v>
          </cell>
          <cell r="F70" t="str">
            <v>富山市西中野町二丁目１１－１２</v>
          </cell>
          <cell r="G70" t="str">
            <v>女</v>
          </cell>
          <cell r="H70">
            <v>2</v>
          </cell>
          <cell r="I70">
            <v>18166</v>
          </cell>
          <cell r="J70">
            <v>51</v>
          </cell>
          <cell r="K70" t="str">
            <v>002565579</v>
          </cell>
          <cell r="M70">
            <v>4</v>
          </cell>
          <cell r="N70" t="str">
            <v>9/14PM</v>
          </cell>
          <cell r="O70" t="str">
            <v>　</v>
          </cell>
          <cell r="P70" t="str">
            <v>０８星井町</v>
          </cell>
          <cell r="Q70">
            <v>140</v>
          </cell>
          <cell r="R70" t="str">
            <v>西中野町１丁目</v>
          </cell>
          <cell r="S70">
            <v>144</v>
          </cell>
          <cell r="T70" t="str">
            <v>西中野町２丁目</v>
          </cell>
          <cell r="U70" t="str">
            <v/>
          </cell>
          <cell r="V70" t="str">
            <v/>
          </cell>
          <cell r="W70" t="str">
            <v/>
          </cell>
          <cell r="X70" t="str">
            <v/>
          </cell>
          <cell r="Y70">
            <v>2</v>
          </cell>
          <cell r="Z70">
            <v>55</v>
          </cell>
        </row>
        <row r="71">
          <cell r="A71">
            <v>65</v>
          </cell>
          <cell r="B71" t="str">
            <v>松倉　久仁子</v>
          </cell>
          <cell r="C71" t="str">
            <v>まつくらくにこ</v>
          </cell>
          <cell r="D71" t="str">
            <v>493-1493</v>
          </cell>
          <cell r="E71" t="str">
            <v>939-8084</v>
          </cell>
          <cell r="F71" t="str">
            <v>富山市西中野町２－１５－２４</v>
          </cell>
          <cell r="G71" t="str">
            <v>女</v>
          </cell>
          <cell r="H71">
            <v>2</v>
          </cell>
          <cell r="I71">
            <v>22010</v>
          </cell>
          <cell r="J71">
            <v>41</v>
          </cell>
          <cell r="K71" t="str">
            <v>004772571</v>
          </cell>
          <cell r="M71">
            <v>4</v>
          </cell>
          <cell r="N71" t="str">
            <v>9/12AM</v>
          </cell>
          <cell r="O71" t="str">
            <v>　</v>
          </cell>
          <cell r="P71" t="str">
            <v>０８星井町</v>
          </cell>
          <cell r="Q71">
            <v>141</v>
          </cell>
          <cell r="R71" t="str">
            <v>西中野町１丁目,西中野町２丁目,中野新町２丁目</v>
          </cell>
          <cell r="S71">
            <v>142</v>
          </cell>
          <cell r="T71" t="str">
            <v>中野新町２丁目</v>
          </cell>
          <cell r="U71" t="str">
            <v/>
          </cell>
          <cell r="V71" t="str">
            <v/>
          </cell>
          <cell r="W71" t="str">
            <v/>
          </cell>
          <cell r="X71" t="str">
            <v/>
          </cell>
          <cell r="Y71">
            <v>2</v>
          </cell>
          <cell r="Z71">
            <v>48</v>
          </cell>
        </row>
        <row r="72">
          <cell r="A72">
            <v>66</v>
          </cell>
          <cell r="B72" t="str">
            <v>高橋　朝子</v>
          </cell>
          <cell r="C72" t="str">
            <v>たかはしあさこ</v>
          </cell>
          <cell r="D72" t="str">
            <v>422ｰ0224</v>
          </cell>
          <cell r="E72" t="str">
            <v>939-8084</v>
          </cell>
          <cell r="F72" t="str">
            <v>富山市西中野町二丁目18-10 信開ﾄﾞﾇ－ﾙ401号</v>
          </cell>
          <cell r="G72" t="str">
            <v>女</v>
          </cell>
          <cell r="H72">
            <v>2</v>
          </cell>
          <cell r="I72">
            <v>21353</v>
          </cell>
          <cell r="J72">
            <v>43</v>
          </cell>
          <cell r="K72" t="str">
            <v>005511267</v>
          </cell>
          <cell r="M72">
            <v>4</v>
          </cell>
          <cell r="N72" t="str">
            <v>9/12AM</v>
          </cell>
          <cell r="O72" t="str">
            <v>　</v>
          </cell>
          <cell r="P72" t="str">
            <v>０８星井町</v>
          </cell>
          <cell r="Q72">
            <v>143</v>
          </cell>
          <cell r="R72" t="str">
            <v>西中野本町</v>
          </cell>
          <cell r="S72">
            <v>145</v>
          </cell>
          <cell r="T72" t="str">
            <v>西中野本町</v>
          </cell>
          <cell r="U72" t="str">
            <v/>
          </cell>
          <cell r="V72" t="str">
            <v/>
          </cell>
          <cell r="W72" t="str">
            <v/>
          </cell>
          <cell r="X72" t="str">
            <v/>
          </cell>
          <cell r="Y72">
            <v>2</v>
          </cell>
          <cell r="Z72">
            <v>57</v>
          </cell>
        </row>
        <row r="73">
          <cell r="A73">
            <v>67</v>
          </cell>
          <cell r="B73" t="str">
            <v>橘　　英子</v>
          </cell>
          <cell r="C73" t="str">
            <v>たちばなえいこ</v>
          </cell>
          <cell r="D73" t="str">
            <v>423ｰ9455</v>
          </cell>
          <cell r="E73" t="str">
            <v>939-8082</v>
          </cell>
          <cell r="F73" t="str">
            <v>富山市小泉町南部１８８</v>
          </cell>
          <cell r="G73" t="str">
            <v>女</v>
          </cell>
          <cell r="H73">
            <v>2</v>
          </cell>
          <cell r="I73">
            <v>11585</v>
          </cell>
          <cell r="J73">
            <v>69</v>
          </cell>
          <cell r="K73" t="str">
            <v>000574929</v>
          </cell>
          <cell r="M73">
            <v>4</v>
          </cell>
          <cell r="N73" t="str">
            <v>9/12PM</v>
          </cell>
          <cell r="O73" t="str">
            <v>　</v>
          </cell>
          <cell r="P73" t="str">
            <v>０８星井町</v>
          </cell>
          <cell r="Q73">
            <v>146</v>
          </cell>
          <cell r="R73" t="str">
            <v>小泉町</v>
          </cell>
          <cell r="S73">
            <v>147</v>
          </cell>
          <cell r="T73" t="str">
            <v>小泉町</v>
          </cell>
          <cell r="U73" t="str">
            <v/>
          </cell>
          <cell r="V73" t="str">
            <v/>
          </cell>
          <cell r="W73" t="str">
            <v/>
          </cell>
          <cell r="X73" t="str">
            <v/>
          </cell>
          <cell r="Y73">
            <v>2</v>
          </cell>
          <cell r="Z73">
            <v>42</v>
          </cell>
        </row>
        <row r="74">
          <cell r="A74">
            <v>68</v>
          </cell>
          <cell r="B74" t="str">
            <v>酒井　敬一</v>
          </cell>
          <cell r="C74" t="str">
            <v>さかいけいいち</v>
          </cell>
          <cell r="D74" t="str">
            <v>421-2531</v>
          </cell>
          <cell r="E74" t="str">
            <v>930-0067</v>
          </cell>
          <cell r="F74" t="str">
            <v>富山市越前町３－２４</v>
          </cell>
          <cell r="G74" t="str">
            <v>男</v>
          </cell>
          <cell r="H74">
            <v>1</v>
          </cell>
          <cell r="I74">
            <v>14200</v>
          </cell>
          <cell r="J74">
            <v>62</v>
          </cell>
          <cell r="K74" t="str">
            <v>000027812</v>
          </cell>
          <cell r="M74">
            <v>4</v>
          </cell>
          <cell r="N74" t="str">
            <v>9/12AM</v>
          </cell>
          <cell r="O74" t="str">
            <v>　</v>
          </cell>
          <cell r="P74" t="str">
            <v>０９西田地方</v>
          </cell>
          <cell r="Q74">
            <v>148</v>
          </cell>
          <cell r="R74" t="str">
            <v>桃井町１丁目</v>
          </cell>
          <cell r="S74">
            <v>149</v>
          </cell>
          <cell r="T74" t="str">
            <v>旅篭町</v>
          </cell>
          <cell r="U74">
            <v>150</v>
          </cell>
          <cell r="V74" t="str">
            <v>西四十物町</v>
          </cell>
          <cell r="W74" t="str">
            <v/>
          </cell>
          <cell r="X74" t="str">
            <v/>
          </cell>
          <cell r="Y74">
            <v>3</v>
          </cell>
          <cell r="Z74">
            <v>74</v>
          </cell>
        </row>
        <row r="75">
          <cell r="A75">
            <v>69</v>
          </cell>
          <cell r="B75" t="str">
            <v>佐野　利恵子</v>
          </cell>
          <cell r="C75" t="str">
            <v>さのりえこ</v>
          </cell>
          <cell r="D75" t="str">
            <v>421-9718</v>
          </cell>
          <cell r="E75" t="str">
            <v>930-0075</v>
          </cell>
          <cell r="F75" t="str">
            <v>富山市相生町２－５</v>
          </cell>
          <cell r="G75" t="str">
            <v>女</v>
          </cell>
          <cell r="H75">
            <v>2</v>
          </cell>
          <cell r="I75">
            <v>15400</v>
          </cell>
          <cell r="J75">
            <v>59</v>
          </cell>
          <cell r="K75" t="str">
            <v>000460745</v>
          </cell>
          <cell r="M75">
            <v>5</v>
          </cell>
          <cell r="N75" t="str">
            <v>9/12PM</v>
          </cell>
          <cell r="O75" t="str">
            <v>　</v>
          </cell>
          <cell r="P75" t="str">
            <v>０９西田地方</v>
          </cell>
          <cell r="Q75">
            <v>151</v>
          </cell>
          <cell r="R75" t="str">
            <v>西山王町</v>
          </cell>
          <cell r="S75">
            <v>152</v>
          </cell>
          <cell r="T75" t="str">
            <v>千石町１丁目</v>
          </cell>
          <cell r="U75">
            <v>156</v>
          </cell>
          <cell r="V75" t="str">
            <v>土居原町,桃井町２丁目,土居原町</v>
          </cell>
          <cell r="W75" t="str">
            <v/>
          </cell>
          <cell r="X75" t="str">
            <v/>
          </cell>
          <cell r="Y75">
            <v>3</v>
          </cell>
          <cell r="Z75">
            <v>57</v>
          </cell>
        </row>
        <row r="76">
          <cell r="A76">
            <v>70</v>
          </cell>
          <cell r="B76" t="str">
            <v>杉山　眞佐子</v>
          </cell>
          <cell r="C76" t="str">
            <v>すぎやままさこ</v>
          </cell>
          <cell r="D76" t="str">
            <v>427-0818</v>
          </cell>
          <cell r="E76" t="str">
            <v>930-0107</v>
          </cell>
          <cell r="F76" t="str">
            <v>富山市大塚１７０５－１</v>
          </cell>
          <cell r="G76" t="str">
            <v>女</v>
          </cell>
          <cell r="H76">
            <v>2</v>
          </cell>
          <cell r="I76">
            <v>17206</v>
          </cell>
          <cell r="J76">
            <v>54</v>
          </cell>
          <cell r="K76" t="str">
            <v>002461871</v>
          </cell>
          <cell r="M76">
            <v>5</v>
          </cell>
          <cell r="N76" t="str">
            <v>9/12PM</v>
          </cell>
          <cell r="O76" t="str">
            <v>　</v>
          </cell>
          <cell r="P76" t="str">
            <v>０９西田地方</v>
          </cell>
          <cell r="Q76">
            <v>153</v>
          </cell>
          <cell r="R76" t="str">
            <v>千石町３丁目</v>
          </cell>
          <cell r="S76">
            <v>154</v>
          </cell>
          <cell r="T76" t="str">
            <v>千石町２丁目</v>
          </cell>
          <cell r="U76" t="str">
            <v/>
          </cell>
          <cell r="V76" t="str">
            <v/>
          </cell>
          <cell r="W76" t="str">
            <v/>
          </cell>
          <cell r="X76" t="str">
            <v/>
          </cell>
          <cell r="Y76">
            <v>2</v>
          </cell>
          <cell r="Z76">
            <v>57</v>
          </cell>
        </row>
        <row r="77">
          <cell r="A77">
            <v>71</v>
          </cell>
          <cell r="B77" t="str">
            <v>松尾　千恵子</v>
          </cell>
          <cell r="C77" t="str">
            <v>まつおちえこ</v>
          </cell>
          <cell r="D77" t="str">
            <v>423-4626</v>
          </cell>
          <cell r="E77" t="str">
            <v>930-0074</v>
          </cell>
          <cell r="F77" t="str">
            <v>富山市堀端町２－１４</v>
          </cell>
          <cell r="G77" t="str">
            <v>女</v>
          </cell>
          <cell r="H77">
            <v>2</v>
          </cell>
          <cell r="I77">
            <v>17912</v>
          </cell>
          <cell r="J77">
            <v>52</v>
          </cell>
          <cell r="K77" t="str">
            <v>005944643</v>
          </cell>
          <cell r="M77">
            <v>5</v>
          </cell>
          <cell r="N77" t="str">
            <v>9/11AM</v>
          </cell>
          <cell r="O77" t="str">
            <v>　</v>
          </cell>
          <cell r="P77" t="str">
            <v>０９西田地方</v>
          </cell>
          <cell r="Q77">
            <v>155</v>
          </cell>
          <cell r="R77" t="str">
            <v>堀端町</v>
          </cell>
          <cell r="S77">
            <v>159</v>
          </cell>
          <cell r="T77" t="str">
            <v>相生町</v>
          </cell>
          <cell r="U77" t="str">
            <v/>
          </cell>
          <cell r="V77" t="str">
            <v/>
          </cell>
          <cell r="W77" t="str">
            <v/>
          </cell>
          <cell r="X77" t="str">
            <v/>
          </cell>
          <cell r="Y77">
            <v>2</v>
          </cell>
          <cell r="Z77">
            <v>58</v>
          </cell>
        </row>
        <row r="78">
          <cell r="A78">
            <v>72</v>
          </cell>
          <cell r="B78" t="str">
            <v>杉川　洋子</v>
          </cell>
          <cell r="C78" t="str">
            <v>すぎかわようこ</v>
          </cell>
          <cell r="D78" t="str">
            <v>423-9308</v>
          </cell>
          <cell r="E78" t="str">
            <v>930-0066</v>
          </cell>
          <cell r="F78" t="str">
            <v>富山市千石町４丁目５－１７</v>
          </cell>
          <cell r="G78" t="str">
            <v>女</v>
          </cell>
          <cell r="H78">
            <v>2</v>
          </cell>
          <cell r="I78">
            <v>18517</v>
          </cell>
          <cell r="J78">
            <v>50</v>
          </cell>
          <cell r="K78" t="str">
            <v>003788741</v>
          </cell>
          <cell r="M78">
            <v>5</v>
          </cell>
          <cell r="N78" t="str">
            <v>9/12PM</v>
          </cell>
          <cell r="O78" t="str">
            <v>　</v>
          </cell>
          <cell r="P78" t="str">
            <v>０９西田地方</v>
          </cell>
          <cell r="Q78">
            <v>157</v>
          </cell>
          <cell r="R78" t="str">
            <v>長柄町１丁目</v>
          </cell>
          <cell r="S78">
            <v>158</v>
          </cell>
          <cell r="T78" t="str">
            <v>長柄町２丁目,長柄町３丁目</v>
          </cell>
          <cell r="U78" t="str">
            <v/>
          </cell>
          <cell r="V78" t="str">
            <v/>
          </cell>
          <cell r="W78" t="str">
            <v/>
          </cell>
          <cell r="X78" t="str">
            <v/>
          </cell>
          <cell r="Y78">
            <v>2</v>
          </cell>
          <cell r="Z78">
            <v>44</v>
          </cell>
        </row>
        <row r="79">
          <cell r="A79">
            <v>73</v>
          </cell>
          <cell r="B79" t="str">
            <v>鈴木  和子</v>
          </cell>
          <cell r="C79" t="str">
            <v>すずきかずこ</v>
          </cell>
          <cell r="D79" t="str">
            <v>425ｰ5188</v>
          </cell>
          <cell r="E79" t="str">
            <v>930-0076</v>
          </cell>
          <cell r="F79" t="str">
            <v>富山市長柄町２－１－１８</v>
          </cell>
          <cell r="G79" t="str">
            <v>女</v>
          </cell>
          <cell r="H79">
            <v>2</v>
          </cell>
          <cell r="I79">
            <v>15011</v>
          </cell>
          <cell r="J79">
            <v>60</v>
          </cell>
          <cell r="K79" t="str">
            <v>000469556</v>
          </cell>
          <cell r="M79">
            <v>5</v>
          </cell>
          <cell r="N79" t="str">
            <v>9/12PM</v>
          </cell>
          <cell r="O79" t="str">
            <v>　</v>
          </cell>
          <cell r="P79" t="str">
            <v>０９西田地方</v>
          </cell>
          <cell r="Q79">
            <v>160</v>
          </cell>
          <cell r="R79" t="str">
            <v>西田地方町１丁目</v>
          </cell>
          <cell r="S79">
            <v>166</v>
          </cell>
          <cell r="T79" t="str">
            <v>西田地方町２丁目,西田地方町３丁目,西田地方町２丁目</v>
          </cell>
          <cell r="U79" t="str">
            <v/>
          </cell>
          <cell r="V79" t="str">
            <v/>
          </cell>
          <cell r="W79" t="str">
            <v/>
          </cell>
          <cell r="X79" t="str">
            <v/>
          </cell>
          <cell r="Y79">
            <v>2</v>
          </cell>
          <cell r="Z79">
            <v>44</v>
          </cell>
        </row>
        <row r="80">
          <cell r="A80">
            <v>74</v>
          </cell>
          <cell r="B80" t="str">
            <v>高野　樹子</v>
          </cell>
          <cell r="C80" t="str">
            <v>たかのみきこ</v>
          </cell>
          <cell r="D80" t="str">
            <v>423-2707</v>
          </cell>
          <cell r="E80" t="str">
            <v>930-0066</v>
          </cell>
          <cell r="F80" t="str">
            <v>富山市千石町５丁目５－２４</v>
          </cell>
          <cell r="G80" t="str">
            <v>女</v>
          </cell>
          <cell r="H80">
            <v>2</v>
          </cell>
          <cell r="I80">
            <v>15525</v>
          </cell>
          <cell r="J80">
            <v>59</v>
          </cell>
          <cell r="K80" t="str">
            <v>000495611</v>
          </cell>
          <cell r="M80">
            <v>5</v>
          </cell>
          <cell r="N80" t="str">
            <v>9/12PM</v>
          </cell>
          <cell r="O80" t="str">
            <v>　</v>
          </cell>
          <cell r="P80" t="str">
            <v>０９西田地方</v>
          </cell>
          <cell r="Q80">
            <v>161</v>
          </cell>
          <cell r="R80" t="str">
            <v>千石町５丁目,千石町４丁目</v>
          </cell>
          <cell r="S80">
            <v>162</v>
          </cell>
          <cell r="T80" t="str">
            <v>千石町５丁目</v>
          </cell>
          <cell r="U80" t="str">
            <v/>
          </cell>
          <cell r="V80" t="str">
            <v/>
          </cell>
          <cell r="W80" t="str">
            <v/>
          </cell>
          <cell r="X80" t="str">
            <v/>
          </cell>
          <cell r="Y80">
            <v>2</v>
          </cell>
          <cell r="Z80">
            <v>45</v>
          </cell>
        </row>
        <row r="81">
          <cell r="A81">
            <v>75</v>
          </cell>
          <cell r="B81" t="str">
            <v>廣瀬　キミ</v>
          </cell>
          <cell r="C81" t="str">
            <v>ひろせきみ</v>
          </cell>
          <cell r="D81" t="str">
            <v>424-6200</v>
          </cell>
          <cell r="E81" t="str">
            <v>939-8205</v>
          </cell>
          <cell r="F81" t="str">
            <v>富山市新根塚町３８４－５</v>
          </cell>
          <cell r="G81" t="str">
            <v>女</v>
          </cell>
          <cell r="H81">
            <v>2</v>
          </cell>
          <cell r="I81">
            <v>10939</v>
          </cell>
          <cell r="J81">
            <v>71</v>
          </cell>
          <cell r="K81" t="str">
            <v>000543233</v>
          </cell>
          <cell r="M81">
            <v>5</v>
          </cell>
          <cell r="N81" t="str">
            <v>9/14PM</v>
          </cell>
          <cell r="O81" t="str">
            <v>　</v>
          </cell>
          <cell r="P81" t="str">
            <v>０９西田地方</v>
          </cell>
          <cell r="Q81">
            <v>163</v>
          </cell>
          <cell r="R81" t="str">
            <v>千石町６丁目</v>
          </cell>
          <cell r="S81">
            <v>164</v>
          </cell>
          <cell r="T81" t="str">
            <v>花園町２丁目,花園町１丁目,花園町２丁目</v>
          </cell>
          <cell r="U81" t="str">
            <v/>
          </cell>
          <cell r="V81" t="str">
            <v/>
          </cell>
          <cell r="W81" t="str">
            <v/>
          </cell>
          <cell r="X81" t="str">
            <v/>
          </cell>
          <cell r="Y81">
            <v>2</v>
          </cell>
          <cell r="Z81">
            <v>42</v>
          </cell>
        </row>
        <row r="82">
          <cell r="A82">
            <v>76</v>
          </cell>
          <cell r="B82" t="str">
            <v>荒川　ノイ</v>
          </cell>
          <cell r="C82" t="str">
            <v>あらかわのい</v>
          </cell>
          <cell r="D82" t="str">
            <v>422-7887</v>
          </cell>
          <cell r="E82" t="str">
            <v>930-0926</v>
          </cell>
          <cell r="F82" t="str">
            <v>富山市金代１４６－１</v>
          </cell>
          <cell r="G82" t="str">
            <v>女</v>
          </cell>
          <cell r="H82">
            <v>2</v>
          </cell>
          <cell r="I82">
            <v>21273</v>
          </cell>
          <cell r="J82">
            <v>43</v>
          </cell>
          <cell r="K82" t="str">
            <v>001894889</v>
          </cell>
          <cell r="M82">
            <v>5</v>
          </cell>
          <cell r="N82" t="str">
            <v>9/12PM</v>
          </cell>
          <cell r="O82" t="str">
            <v>　</v>
          </cell>
          <cell r="P82" t="str">
            <v>０９西田地方</v>
          </cell>
          <cell r="Q82">
            <v>165</v>
          </cell>
          <cell r="R82" t="str">
            <v>花園町３丁目</v>
          </cell>
          <cell r="S82">
            <v>168</v>
          </cell>
          <cell r="T82" t="str">
            <v>新根塚町三丁目,新根塚町３丁目</v>
          </cell>
          <cell r="U82" t="str">
            <v/>
          </cell>
          <cell r="V82" t="str">
            <v/>
          </cell>
          <cell r="W82" t="str">
            <v/>
          </cell>
          <cell r="X82" t="str">
            <v/>
          </cell>
          <cell r="Y82">
            <v>2</v>
          </cell>
          <cell r="Z82">
            <v>61</v>
          </cell>
        </row>
        <row r="83">
          <cell r="A83">
            <v>77</v>
          </cell>
          <cell r="B83" t="str">
            <v>浅倉　雅子　</v>
          </cell>
          <cell r="C83" t="str">
            <v>あさくらまさこ</v>
          </cell>
          <cell r="D83" t="str">
            <v>424-2657</v>
          </cell>
          <cell r="E83" t="str">
            <v>939-8201</v>
          </cell>
          <cell r="F83" t="str">
            <v>富山市花園町四丁目３－１８</v>
          </cell>
          <cell r="G83" t="str">
            <v>女</v>
          </cell>
          <cell r="H83">
            <v>2</v>
          </cell>
          <cell r="I83">
            <v>18502</v>
          </cell>
          <cell r="J83">
            <v>51</v>
          </cell>
          <cell r="K83" t="str">
            <v>004321031</v>
          </cell>
          <cell r="M83">
            <v>5</v>
          </cell>
          <cell r="N83" t="str">
            <v>9/12PM</v>
          </cell>
          <cell r="O83" t="str">
            <v>　</v>
          </cell>
          <cell r="P83" t="str">
            <v>０９西田地方</v>
          </cell>
          <cell r="Q83">
            <v>167</v>
          </cell>
          <cell r="R83" t="str">
            <v>花園町４丁目</v>
          </cell>
          <cell r="S83">
            <v>178</v>
          </cell>
          <cell r="T83" t="str">
            <v>新根塚町１丁目</v>
          </cell>
          <cell r="U83" t="str">
            <v/>
          </cell>
          <cell r="V83" t="str">
            <v/>
          </cell>
          <cell r="W83" t="str">
            <v/>
          </cell>
          <cell r="X83" t="str">
            <v/>
          </cell>
          <cell r="Y83">
            <v>2</v>
          </cell>
          <cell r="Z83">
            <v>57</v>
          </cell>
        </row>
        <row r="84">
          <cell r="A84">
            <v>78</v>
          </cell>
          <cell r="B84" t="str">
            <v>前野　幸子</v>
          </cell>
          <cell r="C84" t="str">
            <v>まえのさちこ</v>
          </cell>
          <cell r="D84" t="str">
            <v>424-3728</v>
          </cell>
          <cell r="E84" t="str">
            <v>939-8207</v>
          </cell>
          <cell r="F84" t="str">
            <v>富山市布瀬本町２－５－３０３</v>
          </cell>
          <cell r="G84" t="str">
            <v>女</v>
          </cell>
          <cell r="H84">
            <v>2</v>
          </cell>
          <cell r="I84">
            <v>25999</v>
          </cell>
          <cell r="J84">
            <v>30</v>
          </cell>
          <cell r="K84" t="str">
            <v>001274953</v>
          </cell>
          <cell r="M84">
            <v>5</v>
          </cell>
          <cell r="N84" t="str">
            <v>9/14PM</v>
          </cell>
          <cell r="O84" t="str">
            <v>　</v>
          </cell>
          <cell r="P84" t="str">
            <v>０９西田地方</v>
          </cell>
          <cell r="Q84">
            <v>169</v>
          </cell>
          <cell r="R84" t="str">
            <v>布瀬本町</v>
          </cell>
          <cell r="S84">
            <v>170</v>
          </cell>
          <cell r="T84" t="str">
            <v>新根塚町二丁目,新根塚町２丁目</v>
          </cell>
          <cell r="U84" t="str">
            <v/>
          </cell>
          <cell r="V84" t="str">
            <v/>
          </cell>
          <cell r="W84" t="str">
            <v/>
          </cell>
          <cell r="X84" t="str">
            <v/>
          </cell>
          <cell r="Y84">
            <v>2</v>
          </cell>
          <cell r="Z84">
            <v>45</v>
          </cell>
        </row>
        <row r="85">
          <cell r="A85">
            <v>79</v>
          </cell>
          <cell r="B85" t="str">
            <v>片岡　睦美</v>
          </cell>
          <cell r="C85" t="str">
            <v>かたおかむつみ</v>
          </cell>
          <cell r="D85" t="str">
            <v>421ｰ2510</v>
          </cell>
          <cell r="E85" t="str">
            <v>939-8206</v>
          </cell>
          <cell r="F85" t="str">
            <v>富山市布瀬本町２－１０</v>
          </cell>
          <cell r="G85" t="str">
            <v>女</v>
          </cell>
          <cell r="H85">
            <v>2</v>
          </cell>
          <cell r="I85">
            <v>14980</v>
          </cell>
          <cell r="J85">
            <v>60</v>
          </cell>
          <cell r="K85" t="str">
            <v>000523267</v>
          </cell>
          <cell r="M85">
            <v>5</v>
          </cell>
          <cell r="N85" t="str">
            <v>9/12PM</v>
          </cell>
          <cell r="O85" t="str">
            <v>　</v>
          </cell>
          <cell r="P85" t="str">
            <v>０９西田地方</v>
          </cell>
          <cell r="Q85">
            <v>171</v>
          </cell>
          <cell r="R85" t="str">
            <v>新根塚町二丁目,新根塚町２丁目</v>
          </cell>
          <cell r="S85">
            <v>172</v>
          </cell>
          <cell r="T85" t="str">
            <v>布瀬本町,布瀬町南一丁目,布瀬本町</v>
          </cell>
          <cell r="U85" t="str">
            <v/>
          </cell>
          <cell r="V85" t="str">
            <v/>
          </cell>
          <cell r="W85" t="str">
            <v/>
          </cell>
          <cell r="X85" t="str">
            <v/>
          </cell>
          <cell r="Y85">
            <v>2</v>
          </cell>
          <cell r="Z85">
            <v>28</v>
          </cell>
        </row>
        <row r="86">
          <cell r="A86">
            <v>80</v>
          </cell>
          <cell r="B86" t="str">
            <v>酒井　律子</v>
          </cell>
          <cell r="C86" t="str">
            <v>さかいりつこ</v>
          </cell>
          <cell r="D86" t="str">
            <v>469-4752</v>
          </cell>
          <cell r="E86" t="str">
            <v>939-2616</v>
          </cell>
          <cell r="F86" t="str">
            <v>婦中町小倉１４０－１９</v>
          </cell>
          <cell r="G86" t="str">
            <v>女</v>
          </cell>
          <cell r="H86">
            <v>2</v>
          </cell>
          <cell r="I86">
            <v>19433</v>
          </cell>
          <cell r="J86">
            <v>48</v>
          </cell>
          <cell r="K86" t="str">
            <v>007294603</v>
          </cell>
          <cell r="M86">
            <v>5</v>
          </cell>
          <cell r="N86" t="str">
            <v>9/12PM</v>
          </cell>
          <cell r="O86" t="str">
            <v>　</v>
          </cell>
          <cell r="P86" t="str">
            <v>０９西田地方</v>
          </cell>
          <cell r="Q86">
            <v>173</v>
          </cell>
          <cell r="R86" t="str">
            <v>布瀬町南二丁目</v>
          </cell>
          <cell r="S86" t="str">
            <v/>
          </cell>
          <cell r="T86" t="str">
            <v/>
          </cell>
          <cell r="U86" t="str">
            <v/>
          </cell>
          <cell r="V86" t="str">
            <v/>
          </cell>
          <cell r="W86" t="str">
            <v/>
          </cell>
          <cell r="X86" t="str">
            <v/>
          </cell>
          <cell r="Y86">
            <v>1</v>
          </cell>
          <cell r="Z86">
            <v>26</v>
          </cell>
        </row>
        <row r="87">
          <cell r="A87">
            <v>81</v>
          </cell>
          <cell r="B87" t="str">
            <v>高松　美知代</v>
          </cell>
          <cell r="C87" t="str">
            <v>たかまつみちよ</v>
          </cell>
          <cell r="D87" t="str">
            <v>466-2223</v>
          </cell>
          <cell r="E87" t="str">
            <v>939-2706</v>
          </cell>
          <cell r="F87" t="str">
            <v>婦中町速星７８４</v>
          </cell>
          <cell r="G87" t="str">
            <v>女</v>
          </cell>
          <cell r="H87">
            <v>2</v>
          </cell>
          <cell r="I87">
            <v>19495</v>
          </cell>
          <cell r="J87">
            <v>48</v>
          </cell>
          <cell r="K87" t="str">
            <v>007294590</v>
          </cell>
          <cell r="M87">
            <v>5</v>
          </cell>
          <cell r="N87" t="str">
            <v>9/12PM</v>
          </cell>
          <cell r="O87" t="str">
            <v>　</v>
          </cell>
          <cell r="P87" t="str">
            <v>０９西田地方</v>
          </cell>
          <cell r="Q87">
            <v>174</v>
          </cell>
          <cell r="R87" t="str">
            <v>布瀬町南一丁目,布瀬町南１丁目</v>
          </cell>
          <cell r="S87">
            <v>175</v>
          </cell>
          <cell r="T87" t="str">
            <v>布瀬町南一丁目,布瀬町南三丁目,布瀬町南一丁目,布瀬町南三丁目,布瀬町南１丁目,布瀬町南３丁目</v>
          </cell>
          <cell r="U87" t="str">
            <v/>
          </cell>
          <cell r="V87" t="str">
            <v/>
          </cell>
          <cell r="W87" t="str">
            <v/>
          </cell>
          <cell r="X87" t="str">
            <v/>
          </cell>
          <cell r="Y87">
            <v>2</v>
          </cell>
          <cell r="Z87">
            <v>44</v>
          </cell>
        </row>
        <row r="88">
          <cell r="A88">
            <v>82</v>
          </cell>
          <cell r="B88" t="str">
            <v>道言　恵子</v>
          </cell>
          <cell r="C88" t="str">
            <v>どうごんけいこ</v>
          </cell>
          <cell r="D88" t="str">
            <v>492-9703</v>
          </cell>
          <cell r="E88" t="str">
            <v>930-0077</v>
          </cell>
          <cell r="F88" t="str">
            <v>富山市磯部町４丁目１－１３－３０４</v>
          </cell>
          <cell r="G88" t="str">
            <v>女</v>
          </cell>
          <cell r="H88">
            <v>2</v>
          </cell>
          <cell r="I88">
            <v>23466</v>
          </cell>
          <cell r="J88">
            <v>37</v>
          </cell>
          <cell r="K88" t="str">
            <v>004676246</v>
          </cell>
          <cell r="M88">
            <v>5</v>
          </cell>
          <cell r="N88" t="str">
            <v>9/12PM</v>
          </cell>
          <cell r="O88" t="str">
            <v>　</v>
          </cell>
          <cell r="P88" t="str">
            <v>０９西田地方</v>
          </cell>
          <cell r="Q88">
            <v>176</v>
          </cell>
          <cell r="R88" t="str">
            <v>布瀬町１丁目</v>
          </cell>
          <cell r="S88">
            <v>177</v>
          </cell>
          <cell r="T88" t="str">
            <v>磯部町２丁目,磯部町３丁目,磯部町４丁目,磯部町２丁目</v>
          </cell>
          <cell r="U88" t="str">
            <v/>
          </cell>
          <cell r="V88" t="str">
            <v/>
          </cell>
          <cell r="W88" t="str">
            <v/>
          </cell>
          <cell r="X88" t="str">
            <v/>
          </cell>
          <cell r="Y88">
            <v>2</v>
          </cell>
          <cell r="Z88">
            <v>47</v>
          </cell>
        </row>
        <row r="89">
          <cell r="A89">
            <v>83</v>
          </cell>
          <cell r="B89" t="str">
            <v>高野　亜左子</v>
          </cell>
          <cell r="C89" t="str">
            <v>たかのあさこ</v>
          </cell>
          <cell r="D89" t="str">
            <v>425-3476</v>
          </cell>
          <cell r="E89" t="str">
            <v>939-8205</v>
          </cell>
          <cell r="F89" t="str">
            <v>富山市新根塚町３丁目２－１０</v>
          </cell>
          <cell r="G89" t="str">
            <v>女</v>
          </cell>
          <cell r="H89">
            <v>2</v>
          </cell>
          <cell r="I89">
            <v>23301</v>
          </cell>
          <cell r="J89">
            <v>37</v>
          </cell>
          <cell r="K89" t="str">
            <v>006049605</v>
          </cell>
          <cell r="M89">
            <v>5</v>
          </cell>
          <cell r="N89" t="str">
            <v>9/13AM</v>
          </cell>
          <cell r="O89" t="str">
            <v>　</v>
          </cell>
          <cell r="P89" t="str">
            <v>０９西田地方</v>
          </cell>
          <cell r="Q89">
            <v>179</v>
          </cell>
          <cell r="R89" t="str">
            <v>新根塚町１丁目</v>
          </cell>
          <cell r="S89">
            <v>180</v>
          </cell>
          <cell r="T89" t="str">
            <v>布瀬町２丁目</v>
          </cell>
          <cell r="U89" t="str">
            <v/>
          </cell>
          <cell r="V89" t="str">
            <v/>
          </cell>
          <cell r="W89" t="str">
            <v/>
          </cell>
          <cell r="X89" t="str">
            <v/>
          </cell>
          <cell r="Y89">
            <v>2</v>
          </cell>
          <cell r="Z89">
            <v>56</v>
          </cell>
        </row>
        <row r="90">
          <cell r="A90">
            <v>84</v>
          </cell>
          <cell r="B90" t="str">
            <v>中山  幸子</v>
          </cell>
          <cell r="C90" t="str">
            <v>なかやまさちこ</v>
          </cell>
          <cell r="D90" t="str">
            <v>432-6996(勤425-6323)</v>
          </cell>
          <cell r="E90" t="str">
            <v>930-0885</v>
          </cell>
          <cell r="F90" t="str">
            <v>富山市鵯島１１２７（鵯島２区）</v>
          </cell>
          <cell r="G90" t="str">
            <v>女</v>
          </cell>
          <cell r="H90">
            <v>2</v>
          </cell>
          <cell r="I90">
            <v>17000</v>
          </cell>
          <cell r="J90">
            <v>55</v>
          </cell>
          <cell r="K90" t="str">
            <v>001213997</v>
          </cell>
          <cell r="M90">
            <v>5</v>
          </cell>
          <cell r="N90" t="str">
            <v>9/17AM</v>
          </cell>
          <cell r="O90" t="str">
            <v>　</v>
          </cell>
          <cell r="P90" t="str">
            <v>０３安野屋</v>
          </cell>
          <cell r="Q90">
            <v>181</v>
          </cell>
          <cell r="R90" t="str">
            <v>芝園町１丁目,芝園町２丁目,芝園町３丁目</v>
          </cell>
          <cell r="S90">
            <v>212</v>
          </cell>
          <cell r="T90" t="str">
            <v>愛宕町２丁目</v>
          </cell>
          <cell r="U90" t="str">
            <v/>
          </cell>
          <cell r="V90" t="str">
            <v/>
          </cell>
          <cell r="W90" t="str">
            <v/>
          </cell>
          <cell r="X90" t="str">
            <v/>
          </cell>
          <cell r="Y90">
            <v>2</v>
          </cell>
          <cell r="Z90">
            <v>51</v>
          </cell>
        </row>
        <row r="91">
          <cell r="A91">
            <v>85</v>
          </cell>
          <cell r="B91" t="str">
            <v>酒井　康子</v>
          </cell>
          <cell r="C91" t="str">
            <v>さかいやすこ</v>
          </cell>
          <cell r="D91" t="str">
            <v>436-6879</v>
          </cell>
          <cell r="E91" t="str">
            <v>930-0106</v>
          </cell>
          <cell r="F91" t="str">
            <v>富山市高木１２７５－１</v>
          </cell>
          <cell r="G91" t="str">
            <v>女</v>
          </cell>
          <cell r="H91">
            <v>2</v>
          </cell>
          <cell r="I91">
            <v>19180</v>
          </cell>
          <cell r="J91">
            <v>49</v>
          </cell>
          <cell r="K91" t="str">
            <v>002601834</v>
          </cell>
          <cell r="M91">
            <v>5</v>
          </cell>
          <cell r="N91" t="str">
            <v>9/12PM</v>
          </cell>
          <cell r="O91" t="str">
            <v>　</v>
          </cell>
          <cell r="P91" t="str">
            <v>０３安野屋</v>
          </cell>
          <cell r="Q91">
            <v>182</v>
          </cell>
          <cell r="R91" t="str">
            <v>舟橋北町</v>
          </cell>
          <cell r="S91">
            <v>183</v>
          </cell>
          <cell r="T91" t="str">
            <v>舟橋北町</v>
          </cell>
          <cell r="U91" t="str">
            <v/>
          </cell>
          <cell r="V91" t="str">
            <v/>
          </cell>
          <cell r="W91" t="str">
            <v/>
          </cell>
          <cell r="X91" t="str">
            <v/>
          </cell>
          <cell r="Y91">
            <v>2</v>
          </cell>
          <cell r="Z91">
            <v>63</v>
          </cell>
        </row>
        <row r="92">
          <cell r="A92">
            <v>86</v>
          </cell>
          <cell r="B92" t="str">
            <v>白川　恵美子</v>
          </cell>
          <cell r="C92" t="str">
            <v>しらかわえみこ</v>
          </cell>
          <cell r="D92" t="str">
            <v>441-4670</v>
          </cell>
          <cell r="E92" t="str">
            <v>930-0887</v>
          </cell>
          <cell r="F92" t="str">
            <v>富山市五福９区４４１－４７</v>
          </cell>
          <cell r="G92" t="str">
            <v>女</v>
          </cell>
          <cell r="H92">
            <v>2</v>
          </cell>
          <cell r="I92">
            <v>17996</v>
          </cell>
          <cell r="J92">
            <v>52</v>
          </cell>
          <cell r="K92" t="str">
            <v>001567942</v>
          </cell>
          <cell r="M92">
            <v>5</v>
          </cell>
          <cell r="N92" t="str">
            <v>9/12PM</v>
          </cell>
          <cell r="O92" t="str">
            <v>　</v>
          </cell>
          <cell r="P92" t="str">
            <v>０３安野屋</v>
          </cell>
          <cell r="Q92">
            <v>184</v>
          </cell>
          <cell r="R92" t="str">
            <v>舟橋南町</v>
          </cell>
          <cell r="S92">
            <v>185</v>
          </cell>
          <cell r="T92" t="str">
            <v>安野屋町１丁目</v>
          </cell>
          <cell r="U92" t="str">
            <v/>
          </cell>
          <cell r="V92" t="str">
            <v/>
          </cell>
          <cell r="W92" t="str">
            <v/>
          </cell>
          <cell r="X92" t="str">
            <v/>
          </cell>
          <cell r="Y92">
            <v>2</v>
          </cell>
          <cell r="Z92">
            <v>62</v>
          </cell>
        </row>
        <row r="93">
          <cell r="A93">
            <v>87</v>
          </cell>
          <cell r="B93" t="str">
            <v>関原　和美</v>
          </cell>
          <cell r="C93" t="str">
            <v>せきはらかずみ</v>
          </cell>
          <cell r="D93" t="str">
            <v>431-5561</v>
          </cell>
          <cell r="E93" t="str">
            <v>930-0885</v>
          </cell>
          <cell r="F93" t="str">
            <v>富山市鵯島８８４ 弥生ﾏﾝｼｮﾝ101号</v>
          </cell>
          <cell r="G93" t="str">
            <v>女</v>
          </cell>
          <cell r="H93">
            <v>2</v>
          </cell>
          <cell r="I93">
            <v>20177</v>
          </cell>
          <cell r="J93">
            <v>46</v>
          </cell>
          <cell r="K93" t="str">
            <v>000099848</v>
          </cell>
          <cell r="M93">
            <v>6</v>
          </cell>
          <cell r="N93" t="str">
            <v>9/12PM</v>
          </cell>
          <cell r="O93" t="str">
            <v>　</v>
          </cell>
          <cell r="P93" t="str">
            <v>０３安野屋</v>
          </cell>
          <cell r="Q93">
            <v>186</v>
          </cell>
          <cell r="R93" t="str">
            <v>七軒町,諏訪川原１丁目</v>
          </cell>
          <cell r="S93">
            <v>188</v>
          </cell>
          <cell r="T93" t="str">
            <v>諏訪川原２丁目,諏訪川原３丁目</v>
          </cell>
          <cell r="U93" t="str">
            <v/>
          </cell>
          <cell r="V93" t="str">
            <v/>
          </cell>
          <cell r="W93" t="str">
            <v/>
          </cell>
          <cell r="X93" t="str">
            <v/>
          </cell>
          <cell r="Y93">
            <v>2</v>
          </cell>
          <cell r="Z93">
            <v>67</v>
          </cell>
        </row>
        <row r="94">
          <cell r="A94">
            <v>88</v>
          </cell>
          <cell r="B94" t="str">
            <v>澁谷　正栄</v>
          </cell>
          <cell r="C94" t="str">
            <v>しぶたにしょうえい</v>
          </cell>
          <cell r="D94" t="str">
            <v>424-6695</v>
          </cell>
          <cell r="E94" t="str">
            <v>930-0087</v>
          </cell>
          <cell r="F94" t="str">
            <v>富山市安野屋町三丁目１－１０</v>
          </cell>
          <cell r="G94" t="str">
            <v>男</v>
          </cell>
          <cell r="H94">
            <v>1</v>
          </cell>
          <cell r="I94">
            <v>11616</v>
          </cell>
          <cell r="J94">
            <v>69</v>
          </cell>
          <cell r="K94" t="str">
            <v>000117544</v>
          </cell>
          <cell r="M94">
            <v>6</v>
          </cell>
          <cell r="N94" t="str">
            <v>9/12PM</v>
          </cell>
          <cell r="O94" t="str">
            <v>　</v>
          </cell>
          <cell r="P94" t="str">
            <v>０３安野屋</v>
          </cell>
          <cell r="Q94">
            <v>187</v>
          </cell>
          <cell r="R94" t="str">
            <v>安野屋町２丁目,安野屋町３丁目</v>
          </cell>
          <cell r="T94" t="str">
            <v/>
          </cell>
          <cell r="U94" t="str">
            <v/>
          </cell>
          <cell r="V94" t="str">
            <v/>
          </cell>
          <cell r="W94" t="str">
            <v/>
          </cell>
          <cell r="X94" t="str">
            <v/>
          </cell>
          <cell r="Y94">
            <v>1</v>
          </cell>
          <cell r="Z94">
            <v>43</v>
          </cell>
        </row>
        <row r="95">
          <cell r="A95">
            <v>89</v>
          </cell>
          <cell r="B95" t="str">
            <v>松井　美千代</v>
          </cell>
          <cell r="C95" t="str">
            <v>まついみちよ</v>
          </cell>
          <cell r="D95" t="str">
            <v>434-4979</v>
          </cell>
          <cell r="E95" t="str">
            <v>930-0126</v>
          </cell>
          <cell r="F95" t="str">
            <v>富山市呉羽町７３１５－５</v>
          </cell>
          <cell r="G95" t="str">
            <v>女</v>
          </cell>
          <cell r="H95">
            <v>2</v>
          </cell>
          <cell r="I95">
            <v>18692</v>
          </cell>
          <cell r="J95">
            <v>50</v>
          </cell>
          <cell r="K95" t="str">
            <v>001189654</v>
          </cell>
          <cell r="M95">
            <v>6</v>
          </cell>
          <cell r="N95" t="str">
            <v>9/12PM</v>
          </cell>
          <cell r="O95" t="str">
            <v>　</v>
          </cell>
          <cell r="P95" t="str">
            <v>０３安野屋</v>
          </cell>
          <cell r="Q95">
            <v>189</v>
          </cell>
          <cell r="R95" t="str">
            <v>鹿島町１丁目,鹿島町２丁目,磯部町１丁目,鹿島町２丁目,磯部町１丁目</v>
          </cell>
          <cell r="S95">
            <v>190</v>
          </cell>
          <cell r="T95" t="str">
            <v>平吹町</v>
          </cell>
          <cell r="U95" t="str">
            <v/>
          </cell>
          <cell r="V95" t="str">
            <v/>
          </cell>
          <cell r="W95" t="str">
            <v/>
          </cell>
          <cell r="X95" t="str">
            <v/>
          </cell>
          <cell r="Y95">
            <v>2</v>
          </cell>
          <cell r="Z95">
            <v>68</v>
          </cell>
        </row>
        <row r="96">
          <cell r="A96">
            <v>90</v>
          </cell>
          <cell r="B96" t="str">
            <v>東　百合子</v>
          </cell>
          <cell r="C96" t="str">
            <v>あずまゆりこ</v>
          </cell>
          <cell r="D96" t="str">
            <v>428-2215</v>
          </cell>
          <cell r="E96" t="str">
            <v>939-8063</v>
          </cell>
          <cell r="F96" t="str">
            <v>富山市小杉２１２６－１０１</v>
          </cell>
          <cell r="G96" t="str">
            <v>女</v>
          </cell>
          <cell r="H96">
            <v>2</v>
          </cell>
          <cell r="I96">
            <v>17561</v>
          </cell>
          <cell r="J96">
            <v>53</v>
          </cell>
          <cell r="K96" t="str">
            <v>000091201</v>
          </cell>
          <cell r="M96">
            <v>6</v>
          </cell>
          <cell r="N96" t="str">
            <v>9/17AM</v>
          </cell>
          <cell r="O96" t="str">
            <v>　</v>
          </cell>
          <cell r="P96" t="str">
            <v>０２愛宕</v>
          </cell>
          <cell r="Q96">
            <v>191</v>
          </cell>
          <cell r="R96" t="str">
            <v>牛島本町２丁目,木場町,牛島本町２丁目</v>
          </cell>
          <cell r="S96">
            <v>192</v>
          </cell>
          <cell r="T96" t="str">
            <v>牛島本町１丁目</v>
          </cell>
          <cell r="U96" t="str">
            <v/>
          </cell>
          <cell r="V96" t="str">
            <v/>
          </cell>
          <cell r="W96" t="str">
            <v/>
          </cell>
          <cell r="X96" t="str">
            <v/>
          </cell>
          <cell r="Y96">
            <v>2</v>
          </cell>
          <cell r="Z96">
            <v>64</v>
          </cell>
        </row>
        <row r="97">
          <cell r="A97">
            <v>91</v>
          </cell>
          <cell r="B97" t="str">
            <v>有澤　紀子</v>
          </cell>
          <cell r="C97" t="str">
            <v>ありさわのりこ</v>
          </cell>
          <cell r="D97" t="str">
            <v>444-0138</v>
          </cell>
          <cell r="E97" t="str">
            <v>939-8073</v>
          </cell>
          <cell r="F97" t="str">
            <v>富山市明輪町１－１０８－１１０２</v>
          </cell>
          <cell r="G97" t="str">
            <v>女</v>
          </cell>
          <cell r="H97">
            <v>2</v>
          </cell>
          <cell r="I97">
            <v>14878</v>
          </cell>
          <cell r="J97">
            <v>60</v>
          </cell>
          <cell r="K97" t="str">
            <v>003901297</v>
          </cell>
          <cell r="M97">
            <v>6</v>
          </cell>
          <cell r="N97" t="str">
            <v>9/12PM</v>
          </cell>
          <cell r="O97" t="str">
            <v>　</v>
          </cell>
          <cell r="P97" t="str">
            <v>０２愛宕</v>
          </cell>
          <cell r="Q97">
            <v>193</v>
          </cell>
          <cell r="R97" t="str">
            <v>牛島本町１丁目,牛島町</v>
          </cell>
          <cell r="S97">
            <v>194</v>
          </cell>
          <cell r="T97" t="str">
            <v>牛島町</v>
          </cell>
          <cell r="U97" t="str">
            <v/>
          </cell>
          <cell r="V97" t="str">
            <v/>
          </cell>
          <cell r="W97" t="str">
            <v/>
          </cell>
          <cell r="X97" t="str">
            <v/>
          </cell>
          <cell r="Y97">
            <v>2</v>
          </cell>
          <cell r="Z97">
            <v>48</v>
          </cell>
        </row>
        <row r="98">
          <cell r="A98">
            <v>92</v>
          </cell>
          <cell r="B98" t="str">
            <v>礒貝　啓一</v>
          </cell>
          <cell r="C98" t="str">
            <v>いそがいけいいち</v>
          </cell>
          <cell r="D98" t="str">
            <v>444-8982</v>
          </cell>
          <cell r="E98" t="str">
            <v>930-0001</v>
          </cell>
          <cell r="F98" t="str">
            <v>富山市明輪町１－２２７</v>
          </cell>
          <cell r="G98" t="str">
            <v>男</v>
          </cell>
          <cell r="H98">
            <v>1</v>
          </cell>
          <cell r="I98">
            <v>17908</v>
          </cell>
          <cell r="J98">
            <v>52</v>
          </cell>
          <cell r="K98" t="str">
            <v>007294760</v>
          </cell>
          <cell r="M98">
            <v>6</v>
          </cell>
          <cell r="N98" t="str">
            <v>9/12PM</v>
          </cell>
          <cell r="O98" t="str">
            <v>ＪＲ富山駅</v>
          </cell>
          <cell r="P98" t="str">
            <v>０２愛宕</v>
          </cell>
          <cell r="Q98">
            <v>195</v>
          </cell>
          <cell r="R98" t="str">
            <v>明輪町</v>
          </cell>
          <cell r="S98" t="str">
            <v/>
          </cell>
          <cell r="T98" t="str">
            <v/>
          </cell>
          <cell r="U98" t="str">
            <v/>
          </cell>
          <cell r="V98" t="str">
            <v/>
          </cell>
          <cell r="W98" t="str">
            <v/>
          </cell>
          <cell r="X98" t="str">
            <v/>
          </cell>
          <cell r="Y98">
            <v>1</v>
          </cell>
          <cell r="Z98">
            <v>25</v>
          </cell>
        </row>
        <row r="99">
          <cell r="A99">
            <v>93</v>
          </cell>
          <cell r="B99" t="str">
            <v>松本　友之</v>
          </cell>
          <cell r="C99" t="str">
            <v>まつもとともゆき</v>
          </cell>
          <cell r="D99" t="str">
            <v>432-7575</v>
          </cell>
          <cell r="E99" t="str">
            <v>930-0001</v>
          </cell>
          <cell r="F99" t="str">
            <v>富山市明輪町１－２２７</v>
          </cell>
          <cell r="G99" t="str">
            <v>男</v>
          </cell>
          <cell r="H99">
            <v>1</v>
          </cell>
          <cell r="I99">
            <v>16590</v>
          </cell>
          <cell r="J99">
            <v>56</v>
          </cell>
          <cell r="K99" t="str">
            <v>007294751</v>
          </cell>
          <cell r="M99">
            <v>6</v>
          </cell>
          <cell r="N99" t="str">
            <v>9/12PM</v>
          </cell>
          <cell r="O99" t="str">
            <v>富山ステーションデパート</v>
          </cell>
          <cell r="P99" t="str">
            <v>０２愛宕</v>
          </cell>
          <cell r="Q99">
            <v>196</v>
          </cell>
          <cell r="R99" t="str">
            <v>明輪町</v>
          </cell>
          <cell r="S99" t="str">
            <v/>
          </cell>
          <cell r="T99" t="str">
            <v/>
          </cell>
          <cell r="U99" t="str">
            <v/>
          </cell>
          <cell r="V99" t="str">
            <v/>
          </cell>
          <cell r="W99" t="str">
            <v/>
          </cell>
          <cell r="X99" t="str">
            <v/>
          </cell>
          <cell r="Y99">
            <v>1</v>
          </cell>
          <cell r="Z99">
            <v>31</v>
          </cell>
        </row>
        <row r="100">
          <cell r="A100">
            <v>94</v>
          </cell>
          <cell r="B100" t="str">
            <v>伊藤　伸治</v>
          </cell>
          <cell r="C100" t="str">
            <v>いとうしんじ</v>
          </cell>
          <cell r="D100" t="str">
            <v>444-0001</v>
          </cell>
          <cell r="E100" t="str">
            <v>930-0002</v>
          </cell>
          <cell r="F100" t="str">
            <v>富山市新富町１丁目２－３</v>
          </cell>
          <cell r="G100" t="str">
            <v>男</v>
          </cell>
          <cell r="H100">
            <v>1</v>
          </cell>
          <cell r="I100">
            <v>24022</v>
          </cell>
          <cell r="J100">
            <v>35</v>
          </cell>
          <cell r="K100" t="str">
            <v>004886941</v>
          </cell>
          <cell r="M100">
            <v>6</v>
          </cell>
          <cell r="N100" t="str">
            <v>9/12PM</v>
          </cell>
          <cell r="O100" t="str">
            <v>ＣｉＣビル</v>
          </cell>
          <cell r="P100" t="str">
            <v>０２愛宕</v>
          </cell>
          <cell r="Q100">
            <v>197</v>
          </cell>
          <cell r="R100" t="str">
            <v>新富町１丁目</v>
          </cell>
          <cell r="S100">
            <v>198</v>
          </cell>
          <cell r="T100" t="str">
            <v>新富町１丁目</v>
          </cell>
          <cell r="U100" t="str">
            <v/>
          </cell>
          <cell r="V100" t="str">
            <v/>
          </cell>
          <cell r="W100" t="str">
            <v/>
          </cell>
          <cell r="X100" t="str">
            <v/>
          </cell>
          <cell r="Y100">
            <v>2</v>
          </cell>
          <cell r="Z100">
            <v>53</v>
          </cell>
        </row>
        <row r="101">
          <cell r="A101">
            <v>95</v>
          </cell>
          <cell r="B101" t="str">
            <v>越村　真</v>
          </cell>
          <cell r="C101" t="str">
            <v>こしむらまこと</v>
          </cell>
          <cell r="D101">
            <v>2180</v>
          </cell>
          <cell r="F101" t="str">
            <v>情報統計課</v>
          </cell>
          <cell r="G101" t="str">
            <v>男</v>
          </cell>
          <cell r="H101">
            <v>1</v>
          </cell>
          <cell r="I101">
            <v>26581</v>
          </cell>
          <cell r="J101">
            <v>28</v>
          </cell>
          <cell r="K101" t="str">
            <v>005861713</v>
          </cell>
          <cell r="L101">
            <v>1</v>
          </cell>
          <cell r="M101">
            <v>6</v>
          </cell>
          <cell r="N101" t="str">
            <v>9/11</v>
          </cell>
          <cell r="O101" t="str">
            <v>　</v>
          </cell>
          <cell r="P101" t="str">
            <v>０２愛宕</v>
          </cell>
          <cell r="Q101">
            <v>200</v>
          </cell>
          <cell r="R101" t="str">
            <v>新富町１丁目</v>
          </cell>
          <cell r="S101">
            <v>201</v>
          </cell>
          <cell r="T101" t="str">
            <v>新富町１丁目</v>
          </cell>
          <cell r="U101">
            <v>218</v>
          </cell>
          <cell r="V101" t="str">
            <v>新富町２丁目</v>
          </cell>
          <cell r="W101" t="str">
            <v/>
          </cell>
          <cell r="X101" t="str">
            <v/>
          </cell>
          <cell r="Y101">
            <v>3</v>
          </cell>
          <cell r="Z101">
            <v>91</v>
          </cell>
        </row>
        <row r="102">
          <cell r="A102">
            <v>96</v>
          </cell>
          <cell r="B102" t="str">
            <v>佐伯　誠司</v>
          </cell>
          <cell r="C102" t="str">
            <v>さえきせいじ</v>
          </cell>
          <cell r="D102">
            <v>2179</v>
          </cell>
          <cell r="F102" t="str">
            <v>情報統計課</v>
          </cell>
          <cell r="G102" t="str">
            <v>男</v>
          </cell>
          <cell r="H102">
            <v>1</v>
          </cell>
          <cell r="I102">
            <v>24892</v>
          </cell>
          <cell r="J102">
            <v>33</v>
          </cell>
          <cell r="K102" t="str">
            <v>007294697</v>
          </cell>
          <cell r="L102">
            <v>1</v>
          </cell>
          <cell r="M102">
            <v>6</v>
          </cell>
          <cell r="N102" t="str">
            <v>9/11</v>
          </cell>
          <cell r="O102" t="str">
            <v>　</v>
          </cell>
          <cell r="P102" t="str">
            <v>０２愛宕</v>
          </cell>
          <cell r="Q102">
            <v>199</v>
          </cell>
          <cell r="R102" t="str">
            <v>新富町１丁目</v>
          </cell>
          <cell r="S102">
            <v>202</v>
          </cell>
          <cell r="T102" t="str">
            <v>新富町１丁目</v>
          </cell>
          <cell r="U102">
            <v>203</v>
          </cell>
          <cell r="V102" t="str">
            <v>新富町１丁目</v>
          </cell>
          <cell r="W102">
            <v>204</v>
          </cell>
          <cell r="X102" t="str">
            <v>宝町１丁目</v>
          </cell>
          <cell r="Y102">
            <v>4</v>
          </cell>
          <cell r="Z102">
            <v>85</v>
          </cell>
        </row>
        <row r="103">
          <cell r="A103">
            <v>97</v>
          </cell>
          <cell r="B103" t="str">
            <v>西田　良造</v>
          </cell>
          <cell r="C103" t="str">
            <v>にしだりょうぞう</v>
          </cell>
          <cell r="D103" t="str">
            <v>433-5296</v>
          </cell>
          <cell r="E103" t="str">
            <v>930-0802</v>
          </cell>
          <cell r="F103" t="str">
            <v>富山市下新北町１５－７</v>
          </cell>
          <cell r="G103" t="str">
            <v>男</v>
          </cell>
          <cell r="H103">
            <v>1</v>
          </cell>
          <cell r="I103">
            <v>12288</v>
          </cell>
          <cell r="J103">
            <v>68</v>
          </cell>
          <cell r="K103" t="str">
            <v>001031775</v>
          </cell>
          <cell r="M103">
            <v>6</v>
          </cell>
          <cell r="N103" t="str">
            <v>9/12PM</v>
          </cell>
          <cell r="O103" t="str">
            <v>　</v>
          </cell>
          <cell r="P103" t="str">
            <v>０２愛宕</v>
          </cell>
          <cell r="Q103">
            <v>219</v>
          </cell>
          <cell r="R103" t="str">
            <v>新富町２丁目</v>
          </cell>
          <cell r="S103">
            <v>220</v>
          </cell>
          <cell r="T103" t="str">
            <v>宝町２丁目</v>
          </cell>
          <cell r="U103" t="str">
            <v/>
          </cell>
          <cell r="V103" t="str">
            <v/>
          </cell>
          <cell r="W103" t="str">
            <v/>
          </cell>
          <cell r="X103" t="str">
            <v/>
          </cell>
          <cell r="Y103">
            <v>2</v>
          </cell>
          <cell r="Z103">
            <v>62</v>
          </cell>
        </row>
        <row r="104">
          <cell r="A104">
            <v>98</v>
          </cell>
          <cell r="B104" t="str">
            <v>永田　永里子</v>
          </cell>
          <cell r="C104" t="str">
            <v>ながたえりこ</v>
          </cell>
          <cell r="D104" t="str">
            <v>431-6096</v>
          </cell>
          <cell r="E104" t="str">
            <v>930-0009</v>
          </cell>
          <cell r="F104" t="str">
            <v>富山市神通町三丁目６－１３</v>
          </cell>
          <cell r="G104" t="str">
            <v>女</v>
          </cell>
          <cell r="H104">
            <v>2</v>
          </cell>
          <cell r="I104">
            <v>21525</v>
          </cell>
          <cell r="J104">
            <v>42</v>
          </cell>
          <cell r="K104" t="str">
            <v>005062241</v>
          </cell>
          <cell r="M104">
            <v>6</v>
          </cell>
          <cell r="N104" t="str">
            <v>9/12PM</v>
          </cell>
          <cell r="O104" t="str">
            <v>　</v>
          </cell>
          <cell r="P104" t="str">
            <v>０２愛宕</v>
          </cell>
          <cell r="Q104">
            <v>205</v>
          </cell>
          <cell r="R104" t="str">
            <v>宝町１丁目</v>
          </cell>
          <cell r="S104">
            <v>206</v>
          </cell>
          <cell r="T104" t="str">
            <v>宝町１丁目</v>
          </cell>
          <cell r="U104" t="str">
            <v/>
          </cell>
          <cell r="V104" t="str">
            <v/>
          </cell>
          <cell r="W104" t="str">
            <v/>
          </cell>
          <cell r="X104" t="str">
            <v/>
          </cell>
          <cell r="Y104">
            <v>2</v>
          </cell>
          <cell r="Z104">
            <v>74</v>
          </cell>
        </row>
        <row r="105">
          <cell r="A105">
            <v>99</v>
          </cell>
          <cell r="B105" t="str">
            <v>富崎　妙子</v>
          </cell>
          <cell r="C105" t="str">
            <v>とみさきたえこ</v>
          </cell>
          <cell r="D105" t="str">
            <v>431-9575</v>
          </cell>
          <cell r="E105" t="str">
            <v>930-0854</v>
          </cell>
          <cell r="F105" t="str">
            <v>富山市城北町１７－５</v>
          </cell>
          <cell r="G105" t="str">
            <v>女</v>
          </cell>
          <cell r="H105">
            <v>2</v>
          </cell>
          <cell r="I105">
            <v>16158</v>
          </cell>
          <cell r="J105">
            <v>57</v>
          </cell>
          <cell r="K105" t="str">
            <v>000943231</v>
          </cell>
          <cell r="M105">
            <v>6</v>
          </cell>
          <cell r="N105" t="str">
            <v>9/12PM</v>
          </cell>
          <cell r="O105" t="str">
            <v>　</v>
          </cell>
          <cell r="P105" t="str">
            <v>０２愛宕</v>
          </cell>
          <cell r="Q105">
            <v>207</v>
          </cell>
          <cell r="R105" t="str">
            <v>神通本町１丁目</v>
          </cell>
          <cell r="S105">
            <v>209</v>
          </cell>
          <cell r="T105" t="str">
            <v>神通本町１丁目</v>
          </cell>
          <cell r="U105" t="str">
            <v/>
          </cell>
          <cell r="V105" t="str">
            <v/>
          </cell>
          <cell r="W105" t="str">
            <v/>
          </cell>
          <cell r="X105" t="str">
            <v/>
          </cell>
          <cell r="Y105">
            <v>2</v>
          </cell>
          <cell r="Z105">
            <v>38</v>
          </cell>
        </row>
        <row r="106">
          <cell r="A106">
            <v>100</v>
          </cell>
          <cell r="B106" t="str">
            <v>川腰　聡美</v>
          </cell>
          <cell r="C106" t="str">
            <v>かわごしさとみ</v>
          </cell>
          <cell r="D106" t="str">
            <v>438ｰ2916</v>
          </cell>
          <cell r="E106" t="str">
            <v>931-8452</v>
          </cell>
          <cell r="F106" t="str">
            <v>富山市東富山寿町２－２－２６</v>
          </cell>
          <cell r="G106" t="str">
            <v>女</v>
          </cell>
          <cell r="H106">
            <v>2</v>
          </cell>
          <cell r="I106">
            <v>22835</v>
          </cell>
          <cell r="J106">
            <v>39</v>
          </cell>
          <cell r="K106" t="str">
            <v>000290521</v>
          </cell>
          <cell r="M106">
            <v>6</v>
          </cell>
          <cell r="N106" t="str">
            <v>9/12PM</v>
          </cell>
          <cell r="O106" t="str">
            <v>　</v>
          </cell>
          <cell r="P106" t="str">
            <v>０２愛宕</v>
          </cell>
          <cell r="Q106">
            <v>208</v>
          </cell>
          <cell r="R106" t="str">
            <v>神通町１丁目,神通町２丁目</v>
          </cell>
          <cell r="S106">
            <v>211</v>
          </cell>
          <cell r="T106" t="str">
            <v>神通町３丁目,舟橋今町</v>
          </cell>
          <cell r="U106" t="str">
            <v/>
          </cell>
          <cell r="V106" t="str">
            <v/>
          </cell>
          <cell r="W106" t="str">
            <v/>
          </cell>
          <cell r="X106" t="str">
            <v/>
          </cell>
          <cell r="Y106">
            <v>2</v>
          </cell>
          <cell r="Z106">
            <v>63</v>
          </cell>
        </row>
        <row r="107">
          <cell r="A107">
            <v>101</v>
          </cell>
          <cell r="B107" t="str">
            <v>浅井　智津子</v>
          </cell>
          <cell r="C107" t="str">
            <v>あさいちずこ</v>
          </cell>
          <cell r="D107" t="str">
            <v>437-9533</v>
          </cell>
          <cell r="E107" t="str">
            <v>931-8321</v>
          </cell>
          <cell r="F107" t="str">
            <v>富山市犬島五丁目７－３６</v>
          </cell>
          <cell r="G107" t="str">
            <v>女</v>
          </cell>
          <cell r="H107">
            <v>2</v>
          </cell>
          <cell r="I107">
            <v>15092</v>
          </cell>
          <cell r="J107">
            <v>60</v>
          </cell>
          <cell r="K107" t="str">
            <v>001573047</v>
          </cell>
          <cell r="M107">
            <v>6</v>
          </cell>
          <cell r="N107" t="str">
            <v>9/12PM</v>
          </cell>
          <cell r="O107" t="str">
            <v>　</v>
          </cell>
          <cell r="P107" t="str">
            <v>０２愛宕</v>
          </cell>
          <cell r="Q107">
            <v>210</v>
          </cell>
          <cell r="R107" t="str">
            <v>神通本町２丁目</v>
          </cell>
          <cell r="S107">
            <v>213</v>
          </cell>
          <cell r="T107" t="str">
            <v>愛宕町１丁目,愛宕町２丁目,愛宕町１丁目</v>
          </cell>
          <cell r="U107" t="str">
            <v/>
          </cell>
          <cell r="V107" t="str">
            <v/>
          </cell>
          <cell r="W107" t="str">
            <v/>
          </cell>
          <cell r="X107" t="str">
            <v/>
          </cell>
          <cell r="Y107">
            <v>2</v>
          </cell>
          <cell r="Z107">
            <v>50</v>
          </cell>
        </row>
        <row r="108">
          <cell r="A108">
            <v>102</v>
          </cell>
          <cell r="B108" t="str">
            <v>清水　美紀子</v>
          </cell>
          <cell r="C108" t="str">
            <v>しみずみきこ</v>
          </cell>
          <cell r="D108" t="str">
            <v>437-8673</v>
          </cell>
          <cell r="E108" t="str">
            <v>931-8325</v>
          </cell>
          <cell r="F108" t="str">
            <v>富山市城川原一丁目８－１７</v>
          </cell>
          <cell r="G108" t="str">
            <v>女</v>
          </cell>
          <cell r="H108">
            <v>2</v>
          </cell>
          <cell r="I108">
            <v>17026</v>
          </cell>
          <cell r="J108">
            <v>55</v>
          </cell>
          <cell r="K108" t="str">
            <v>001581821</v>
          </cell>
          <cell r="M108">
            <v>6</v>
          </cell>
          <cell r="N108" t="str">
            <v>9/12PM</v>
          </cell>
          <cell r="O108" t="str">
            <v>　</v>
          </cell>
          <cell r="P108" t="str">
            <v>０２愛宕</v>
          </cell>
          <cell r="Q108">
            <v>214</v>
          </cell>
          <cell r="R108" t="str">
            <v>安田町</v>
          </cell>
          <cell r="S108">
            <v>215</v>
          </cell>
          <cell r="T108" t="str">
            <v>内幸町</v>
          </cell>
          <cell r="U108" t="str">
            <v/>
          </cell>
          <cell r="V108" t="str">
            <v/>
          </cell>
          <cell r="W108" t="str">
            <v/>
          </cell>
          <cell r="X108" t="str">
            <v/>
          </cell>
          <cell r="Y108">
            <v>2</v>
          </cell>
          <cell r="Z108">
            <v>56</v>
          </cell>
        </row>
        <row r="109">
          <cell r="A109">
            <v>103</v>
          </cell>
          <cell r="B109" t="str">
            <v>市川　康之</v>
          </cell>
          <cell r="C109" t="str">
            <v>いちかわやすゆき</v>
          </cell>
          <cell r="D109">
            <v>2198</v>
          </cell>
          <cell r="F109" t="str">
            <v>情報統計課</v>
          </cell>
          <cell r="G109" t="str">
            <v>男</v>
          </cell>
          <cell r="H109">
            <v>1</v>
          </cell>
          <cell r="I109">
            <v>27558</v>
          </cell>
          <cell r="J109">
            <v>26</v>
          </cell>
          <cell r="K109" t="str">
            <v>007294689</v>
          </cell>
          <cell r="L109">
            <v>1</v>
          </cell>
          <cell r="M109">
            <v>7</v>
          </cell>
          <cell r="N109" t="str">
            <v>9/11</v>
          </cell>
          <cell r="O109" t="str">
            <v>　</v>
          </cell>
          <cell r="P109" t="str">
            <v>０２愛宕</v>
          </cell>
          <cell r="Q109">
            <v>216</v>
          </cell>
          <cell r="R109" t="str">
            <v>内幸町</v>
          </cell>
          <cell r="S109">
            <v>217</v>
          </cell>
          <cell r="T109" t="str">
            <v>内幸町</v>
          </cell>
          <cell r="U109" t="str">
            <v/>
          </cell>
          <cell r="V109" t="str">
            <v/>
          </cell>
          <cell r="W109" t="str">
            <v/>
          </cell>
          <cell r="X109" t="str">
            <v/>
          </cell>
          <cell r="Y109">
            <v>2</v>
          </cell>
          <cell r="Z109">
            <v>73</v>
          </cell>
        </row>
        <row r="110">
          <cell r="A110">
            <v>104</v>
          </cell>
          <cell r="B110" t="str">
            <v>為井　栄次</v>
          </cell>
          <cell r="C110" t="str">
            <v>ためいえいじ</v>
          </cell>
          <cell r="D110" t="str">
            <v>433-9992</v>
          </cell>
          <cell r="E110" t="str">
            <v>930-0858</v>
          </cell>
          <cell r="F110" t="str">
            <v>富山市牛島町１８－７</v>
          </cell>
          <cell r="G110" t="str">
            <v>男</v>
          </cell>
          <cell r="H110">
            <v>1</v>
          </cell>
          <cell r="I110">
            <v>13581</v>
          </cell>
          <cell r="J110">
            <v>64</v>
          </cell>
          <cell r="K110" t="str">
            <v>007294727</v>
          </cell>
          <cell r="M110">
            <v>7</v>
          </cell>
          <cell r="N110" t="str">
            <v>9/12PM</v>
          </cell>
          <cell r="O110" t="str">
            <v>アーバンプレイス</v>
          </cell>
          <cell r="P110" t="str">
            <v>０２愛宕</v>
          </cell>
          <cell r="Q110">
            <v>702</v>
          </cell>
          <cell r="R110" t="str">
            <v>牛島町</v>
          </cell>
          <cell r="S110">
            <v>703</v>
          </cell>
          <cell r="T110" t="str">
            <v>牛島町</v>
          </cell>
          <cell r="U110" t="str">
            <v/>
          </cell>
          <cell r="V110" t="str">
            <v/>
          </cell>
          <cell r="W110" t="str">
            <v/>
          </cell>
          <cell r="X110" t="str">
            <v/>
          </cell>
          <cell r="Y110">
            <v>2</v>
          </cell>
          <cell r="Z110">
            <v>51</v>
          </cell>
        </row>
        <row r="111">
          <cell r="A111">
            <v>105</v>
          </cell>
          <cell r="B111" t="str">
            <v>藤下　万貴</v>
          </cell>
          <cell r="C111" t="str">
            <v>ふじしたまき</v>
          </cell>
          <cell r="D111" t="str">
            <v>491-3413</v>
          </cell>
          <cell r="E111" t="str">
            <v>930-0038</v>
          </cell>
          <cell r="F111" t="str">
            <v>富山市緑町２－５－１２</v>
          </cell>
          <cell r="G111" t="str">
            <v>男</v>
          </cell>
          <cell r="H111">
            <v>1</v>
          </cell>
          <cell r="I111">
            <v>18463</v>
          </cell>
          <cell r="J111">
            <v>51</v>
          </cell>
          <cell r="K111" t="str">
            <v>001274911</v>
          </cell>
          <cell r="M111">
            <v>7</v>
          </cell>
          <cell r="N111" t="str">
            <v>9/12PM</v>
          </cell>
          <cell r="O111" t="str">
            <v>　</v>
          </cell>
          <cell r="P111" t="str">
            <v>０６柳町</v>
          </cell>
          <cell r="Q111">
            <v>221</v>
          </cell>
          <cell r="R111" t="str">
            <v>弥生町１丁目,千歳町３丁目,弥生町１丁目</v>
          </cell>
          <cell r="S111">
            <v>222</v>
          </cell>
          <cell r="T111" t="str">
            <v>弥生町２丁目</v>
          </cell>
          <cell r="U111" t="str">
            <v/>
          </cell>
          <cell r="V111" t="str">
            <v/>
          </cell>
          <cell r="W111" t="str">
            <v/>
          </cell>
          <cell r="X111" t="str">
            <v/>
          </cell>
          <cell r="Y111">
            <v>2</v>
          </cell>
          <cell r="Z111">
            <v>62</v>
          </cell>
        </row>
        <row r="112">
          <cell r="A112">
            <v>106</v>
          </cell>
          <cell r="B112" t="str">
            <v>安村　久枝</v>
          </cell>
          <cell r="C112" t="str">
            <v>やすむらひさえ</v>
          </cell>
          <cell r="D112" t="str">
            <v>405-1777</v>
          </cell>
          <cell r="E112" t="str">
            <v>939-8073</v>
          </cell>
          <cell r="F112" t="str">
            <v>富山市東田地方一丁目５－５２－１４１６</v>
          </cell>
          <cell r="G112" t="str">
            <v>女</v>
          </cell>
          <cell r="H112">
            <v>2</v>
          </cell>
          <cell r="I112">
            <v>15292</v>
          </cell>
          <cell r="J112">
            <v>59</v>
          </cell>
          <cell r="K112" t="str">
            <v>000722243</v>
          </cell>
          <cell r="M112">
            <v>7</v>
          </cell>
          <cell r="N112" t="str">
            <v>9/12PM</v>
          </cell>
          <cell r="O112" t="str">
            <v>　</v>
          </cell>
          <cell r="P112" t="str">
            <v>０６柳町</v>
          </cell>
          <cell r="Q112">
            <v>223</v>
          </cell>
          <cell r="R112" t="str">
            <v>東田地方町２丁目</v>
          </cell>
          <cell r="S112">
            <v>224</v>
          </cell>
          <cell r="T112" t="str">
            <v>東田地方町１丁目</v>
          </cell>
          <cell r="U112">
            <v>226</v>
          </cell>
          <cell r="V112" t="str">
            <v>北新町１丁目</v>
          </cell>
          <cell r="W112" t="str">
            <v/>
          </cell>
          <cell r="X112" t="str">
            <v/>
          </cell>
          <cell r="Y112">
            <v>3</v>
          </cell>
          <cell r="Z112">
            <v>61</v>
          </cell>
        </row>
        <row r="113">
          <cell r="A113">
            <v>107</v>
          </cell>
          <cell r="B113" t="str">
            <v>藤下　貴美子</v>
          </cell>
          <cell r="C113" t="str">
            <v>ふじしたきみこ</v>
          </cell>
          <cell r="D113" t="str">
            <v>491-3413</v>
          </cell>
          <cell r="E113" t="str">
            <v>930-0038</v>
          </cell>
          <cell r="F113" t="str">
            <v>富山市緑町２－５－１２</v>
          </cell>
          <cell r="G113" t="str">
            <v>女</v>
          </cell>
          <cell r="H113">
            <v>2</v>
          </cell>
          <cell r="I113">
            <v>26488</v>
          </cell>
          <cell r="J113">
            <v>29</v>
          </cell>
          <cell r="K113" t="str">
            <v>001274961</v>
          </cell>
          <cell r="M113">
            <v>7</v>
          </cell>
          <cell r="N113" t="str">
            <v>9/12PM</v>
          </cell>
          <cell r="O113" t="str">
            <v>　</v>
          </cell>
          <cell r="P113" t="str">
            <v>０６柳町</v>
          </cell>
          <cell r="Q113">
            <v>227</v>
          </cell>
          <cell r="R113" t="str">
            <v>北新町２丁目</v>
          </cell>
          <cell r="S113">
            <v>229</v>
          </cell>
          <cell r="T113" t="str">
            <v>向川原町</v>
          </cell>
          <cell r="U113" t="str">
            <v/>
          </cell>
          <cell r="V113" t="str">
            <v/>
          </cell>
          <cell r="W113" t="str">
            <v/>
          </cell>
          <cell r="X113" t="str">
            <v/>
          </cell>
          <cell r="Y113">
            <v>2</v>
          </cell>
          <cell r="Z113">
            <v>59</v>
          </cell>
        </row>
        <row r="114">
          <cell r="A114">
            <v>108</v>
          </cell>
          <cell r="B114" t="str">
            <v>鹿本　数美</v>
          </cell>
          <cell r="C114" t="str">
            <v>しかもとかずみ</v>
          </cell>
          <cell r="D114" t="str">
            <v>443-3837</v>
          </cell>
          <cell r="E114" t="str">
            <v>930-0016</v>
          </cell>
          <cell r="F114" t="str">
            <v>富山市柳町三丁目７－２６</v>
          </cell>
          <cell r="G114" t="str">
            <v>女</v>
          </cell>
          <cell r="H114">
            <v>2</v>
          </cell>
          <cell r="I114">
            <v>26343</v>
          </cell>
          <cell r="J114">
            <v>29</v>
          </cell>
          <cell r="K114" t="str">
            <v>000243141</v>
          </cell>
          <cell r="M114">
            <v>7</v>
          </cell>
          <cell r="N114" t="str">
            <v>9/12PM</v>
          </cell>
          <cell r="O114" t="str">
            <v>　</v>
          </cell>
          <cell r="P114" t="str">
            <v>０６柳町</v>
          </cell>
          <cell r="Q114">
            <v>228</v>
          </cell>
          <cell r="R114" t="str">
            <v>柳町１丁目,北新町２丁目</v>
          </cell>
          <cell r="S114">
            <v>230</v>
          </cell>
          <cell r="T114" t="str">
            <v>柳町２丁目</v>
          </cell>
          <cell r="U114" t="str">
            <v/>
          </cell>
          <cell r="V114" t="str">
            <v/>
          </cell>
          <cell r="W114" t="str">
            <v/>
          </cell>
          <cell r="X114" t="str">
            <v/>
          </cell>
          <cell r="Y114">
            <v>2</v>
          </cell>
          <cell r="Z114">
            <v>55</v>
          </cell>
        </row>
        <row r="115">
          <cell r="A115">
            <v>109</v>
          </cell>
          <cell r="B115" t="str">
            <v>村崎　イツ子</v>
          </cell>
          <cell r="C115" t="str">
            <v>むらさきいつこ</v>
          </cell>
          <cell r="D115" t="str">
            <v>431ｰ2263</v>
          </cell>
          <cell r="E115" t="str">
            <v>930-0016</v>
          </cell>
          <cell r="F115" t="str">
            <v>富山市柳町二丁目２－１７</v>
          </cell>
          <cell r="G115" t="str">
            <v>女</v>
          </cell>
          <cell r="H115">
            <v>2</v>
          </cell>
          <cell r="I115">
            <v>17274</v>
          </cell>
          <cell r="J115">
            <v>54</v>
          </cell>
          <cell r="K115" t="str">
            <v>000242781</v>
          </cell>
          <cell r="M115">
            <v>7</v>
          </cell>
          <cell r="N115" t="str">
            <v>9/12PM</v>
          </cell>
          <cell r="O115" t="str">
            <v>　</v>
          </cell>
          <cell r="P115" t="str">
            <v>０６柳町</v>
          </cell>
          <cell r="Q115">
            <v>231</v>
          </cell>
          <cell r="R115" t="str">
            <v>柳町４丁目</v>
          </cell>
          <cell r="S115">
            <v>232</v>
          </cell>
          <cell r="T115" t="str">
            <v>柳町３丁目</v>
          </cell>
          <cell r="U115">
            <v>233</v>
          </cell>
          <cell r="V115" t="str">
            <v>稲荷町１丁目</v>
          </cell>
          <cell r="W115" t="str">
            <v/>
          </cell>
          <cell r="X115" t="str">
            <v/>
          </cell>
          <cell r="Y115">
            <v>3</v>
          </cell>
          <cell r="Z115">
            <v>55</v>
          </cell>
        </row>
        <row r="116">
          <cell r="A116">
            <v>110</v>
          </cell>
          <cell r="B116" t="str">
            <v>飯田　康子</v>
          </cell>
          <cell r="C116" t="str">
            <v>いいだやすこ</v>
          </cell>
          <cell r="D116" t="str">
            <v>431ｰ3382</v>
          </cell>
          <cell r="E116" t="str">
            <v>930-0843</v>
          </cell>
          <cell r="F116" t="str">
            <v>富山市窪本町１１－４８</v>
          </cell>
          <cell r="G116" t="str">
            <v>女</v>
          </cell>
          <cell r="H116">
            <v>2</v>
          </cell>
          <cell r="I116">
            <v>18727</v>
          </cell>
          <cell r="J116">
            <v>50</v>
          </cell>
          <cell r="K116" t="str">
            <v>000767824</v>
          </cell>
          <cell r="M116">
            <v>7</v>
          </cell>
          <cell r="N116" t="str">
            <v>9/12PM</v>
          </cell>
          <cell r="O116" t="str">
            <v>　</v>
          </cell>
          <cell r="P116" t="str">
            <v>０６柳町</v>
          </cell>
          <cell r="Q116">
            <v>234</v>
          </cell>
          <cell r="R116" t="str">
            <v>於保多町</v>
          </cell>
          <cell r="S116">
            <v>235</v>
          </cell>
          <cell r="T116" t="str">
            <v>東町１丁目</v>
          </cell>
          <cell r="U116">
            <v>236</v>
          </cell>
          <cell r="V116" t="str">
            <v>東町２丁目</v>
          </cell>
          <cell r="W116" t="str">
            <v/>
          </cell>
          <cell r="X116" t="str">
            <v/>
          </cell>
          <cell r="Y116">
            <v>3</v>
          </cell>
          <cell r="Z116">
            <v>66</v>
          </cell>
        </row>
        <row r="117">
          <cell r="A117">
            <v>111</v>
          </cell>
          <cell r="B117" t="str">
            <v>冨田　春美</v>
          </cell>
          <cell r="C117" t="str">
            <v>とみたはるみ</v>
          </cell>
          <cell r="D117" t="str">
            <v>493-6457</v>
          </cell>
          <cell r="E117" t="str">
            <v>930-0043</v>
          </cell>
          <cell r="F117" t="str">
            <v>富山市泉町２－２－１</v>
          </cell>
          <cell r="G117" t="str">
            <v>女</v>
          </cell>
          <cell r="H117">
            <v>2</v>
          </cell>
          <cell r="I117">
            <v>23099</v>
          </cell>
          <cell r="J117">
            <v>38</v>
          </cell>
          <cell r="K117" t="str">
            <v>004807219</v>
          </cell>
          <cell r="M117">
            <v>7</v>
          </cell>
          <cell r="N117" t="str">
            <v>9/12PM</v>
          </cell>
          <cell r="O117" t="str">
            <v>　</v>
          </cell>
          <cell r="P117" t="str">
            <v>０６柳町</v>
          </cell>
          <cell r="Q117">
            <v>237</v>
          </cell>
          <cell r="R117" t="str">
            <v>緑町１丁目,緑町２丁目</v>
          </cell>
          <cell r="S117">
            <v>238</v>
          </cell>
          <cell r="T117" t="str">
            <v>東町３丁目</v>
          </cell>
          <cell r="U117" t="str">
            <v/>
          </cell>
          <cell r="V117" t="str">
            <v/>
          </cell>
          <cell r="W117" t="str">
            <v/>
          </cell>
          <cell r="X117" t="str">
            <v/>
          </cell>
          <cell r="Y117">
            <v>2</v>
          </cell>
          <cell r="Z117">
            <v>52</v>
          </cell>
        </row>
        <row r="118">
          <cell r="A118">
            <v>112</v>
          </cell>
          <cell r="B118" t="str">
            <v>竹腰　直美</v>
          </cell>
          <cell r="C118" t="str">
            <v>たけごしなおみ</v>
          </cell>
          <cell r="D118" t="str">
            <v>432-7640</v>
          </cell>
          <cell r="E118" t="str">
            <v>930-0017</v>
          </cell>
          <cell r="F118" t="str">
            <v>富山市東田地方町２－４－２７</v>
          </cell>
          <cell r="G118" t="str">
            <v>女</v>
          </cell>
          <cell r="H118">
            <v>2</v>
          </cell>
          <cell r="I118">
            <v>23791</v>
          </cell>
          <cell r="J118">
            <v>36</v>
          </cell>
          <cell r="K118" t="str">
            <v>004463676</v>
          </cell>
          <cell r="M118">
            <v>7</v>
          </cell>
          <cell r="N118" t="str">
            <v>9/14YM</v>
          </cell>
          <cell r="O118" t="str">
            <v>　</v>
          </cell>
          <cell r="P118" t="str">
            <v>０６柳町</v>
          </cell>
          <cell r="Q118">
            <v>239</v>
          </cell>
          <cell r="R118" t="str">
            <v>泉町１丁目</v>
          </cell>
          <cell r="S118">
            <v>240</v>
          </cell>
          <cell r="T118" t="str">
            <v>泉町２丁目</v>
          </cell>
          <cell r="U118" t="str">
            <v/>
          </cell>
          <cell r="V118" t="str">
            <v/>
          </cell>
          <cell r="W118" t="str">
            <v/>
          </cell>
          <cell r="X118" t="str">
            <v/>
          </cell>
          <cell r="Y118">
            <v>2</v>
          </cell>
          <cell r="Z118">
            <v>48</v>
          </cell>
        </row>
        <row r="119">
          <cell r="A119">
            <v>113</v>
          </cell>
          <cell r="B119" t="str">
            <v>関谷　千代子</v>
          </cell>
          <cell r="C119" t="str">
            <v>せきやちよこ</v>
          </cell>
          <cell r="D119" t="str">
            <v>442-4058</v>
          </cell>
          <cell r="E119" t="str">
            <v>930-0010</v>
          </cell>
          <cell r="F119" t="str">
            <v>富山市稲荷元町３丁目７－２０</v>
          </cell>
          <cell r="G119" t="str">
            <v>女</v>
          </cell>
          <cell r="H119">
            <v>2</v>
          </cell>
          <cell r="I119">
            <v>22395</v>
          </cell>
          <cell r="J119">
            <v>40</v>
          </cell>
          <cell r="K119" t="str">
            <v>004801377</v>
          </cell>
          <cell r="M119">
            <v>7</v>
          </cell>
          <cell r="N119" t="str">
            <v>9/12PM</v>
          </cell>
          <cell r="O119" t="str">
            <v>　</v>
          </cell>
          <cell r="P119" t="str">
            <v>０６柳町</v>
          </cell>
          <cell r="Q119">
            <v>241</v>
          </cell>
          <cell r="R119" t="str">
            <v>稲荷元町３丁目,稲荷園町,稲荷元町３丁目,稲荷元町２丁目,稲荷元町２丁目，その他,稲荷園町６番</v>
          </cell>
          <cell r="S119">
            <v>242</v>
          </cell>
          <cell r="T119" t="str">
            <v>稲荷元町１丁目</v>
          </cell>
          <cell r="U119" t="str">
            <v/>
          </cell>
          <cell r="V119" t="str">
            <v/>
          </cell>
          <cell r="W119" t="str">
            <v/>
          </cell>
          <cell r="X119" t="str">
            <v/>
          </cell>
          <cell r="Y119">
            <v>2</v>
          </cell>
          <cell r="Z119">
            <v>42</v>
          </cell>
        </row>
        <row r="120">
          <cell r="A120">
            <v>114</v>
          </cell>
          <cell r="B120" t="str">
            <v>土山  みゆき</v>
          </cell>
          <cell r="C120" t="str">
            <v>つちやまみゆき</v>
          </cell>
          <cell r="D120" t="str">
            <v>491ｰ8645</v>
          </cell>
          <cell r="E120" t="str">
            <v>939-8054</v>
          </cell>
          <cell r="F120" t="str">
            <v>富山市稲荷元町３丁目８－１３</v>
          </cell>
          <cell r="G120" t="str">
            <v>女</v>
          </cell>
          <cell r="H120">
            <v>2</v>
          </cell>
          <cell r="I120">
            <v>21971</v>
          </cell>
          <cell r="J120">
            <v>41</v>
          </cell>
          <cell r="K120" t="str">
            <v>005420598</v>
          </cell>
          <cell r="M120">
            <v>7</v>
          </cell>
          <cell r="N120" t="str">
            <v>9/13AM</v>
          </cell>
          <cell r="O120" t="str">
            <v>　</v>
          </cell>
          <cell r="P120" t="str">
            <v>０６柳町</v>
          </cell>
          <cell r="Q120">
            <v>243</v>
          </cell>
          <cell r="R120" t="str">
            <v>稲荷元町１丁目</v>
          </cell>
          <cell r="S120">
            <v>244</v>
          </cell>
          <cell r="T120" t="str">
            <v>稲荷元町２丁目</v>
          </cell>
          <cell r="U120">
            <v>246</v>
          </cell>
          <cell r="V120" t="str">
            <v>稲荷町３丁目,稲荷町四丁目,稲荷町４丁目</v>
          </cell>
          <cell r="W120" t="str">
            <v/>
          </cell>
          <cell r="X120" t="str">
            <v/>
          </cell>
          <cell r="Y120">
            <v>3</v>
          </cell>
          <cell r="Z120">
            <v>58</v>
          </cell>
        </row>
        <row r="121">
          <cell r="A121">
            <v>115</v>
          </cell>
          <cell r="B121" t="str">
            <v>川合　敏彦</v>
          </cell>
          <cell r="C121" t="str">
            <v>かわいとしひこ</v>
          </cell>
          <cell r="D121" t="str">
            <v>445-3113</v>
          </cell>
          <cell r="E121" t="str">
            <v>930-0010</v>
          </cell>
          <cell r="F121" t="str">
            <v>富山市稲荷元町２丁目１－１</v>
          </cell>
          <cell r="G121" t="str">
            <v>男</v>
          </cell>
          <cell r="H121">
            <v>1</v>
          </cell>
          <cell r="I121">
            <v>22482</v>
          </cell>
          <cell r="J121">
            <v>40</v>
          </cell>
          <cell r="K121" t="str">
            <v>004302664</v>
          </cell>
          <cell r="M121">
            <v>7</v>
          </cell>
          <cell r="N121" t="str">
            <v>9/12PM</v>
          </cell>
          <cell r="O121" t="str">
            <v>アピアビル</v>
          </cell>
          <cell r="P121" t="str">
            <v>０６柳町</v>
          </cell>
          <cell r="Q121">
            <v>245</v>
          </cell>
          <cell r="R121" t="str">
            <v>稲荷元町２丁目</v>
          </cell>
          <cell r="S121" t="str">
            <v/>
          </cell>
          <cell r="T121" t="str">
            <v/>
          </cell>
          <cell r="U121" t="str">
            <v/>
          </cell>
          <cell r="V121" t="str">
            <v/>
          </cell>
          <cell r="W121" t="str">
            <v/>
          </cell>
          <cell r="X121" t="str">
            <v/>
          </cell>
          <cell r="Y121">
            <v>1</v>
          </cell>
          <cell r="Z121">
            <v>58</v>
          </cell>
        </row>
        <row r="122">
          <cell r="A122">
            <v>116</v>
          </cell>
          <cell r="B122" t="str">
            <v>藤下　百合子</v>
          </cell>
          <cell r="C122" t="str">
            <v>ふじしたゆりこ</v>
          </cell>
          <cell r="D122" t="str">
            <v>491-3413</v>
          </cell>
          <cell r="E122" t="str">
            <v>930-0038</v>
          </cell>
          <cell r="F122" t="str">
            <v>富山市緑町２－５－１２</v>
          </cell>
          <cell r="G122" t="str">
            <v>女</v>
          </cell>
          <cell r="H122">
            <v>2</v>
          </cell>
          <cell r="I122">
            <v>17518</v>
          </cell>
          <cell r="J122">
            <v>53</v>
          </cell>
          <cell r="K122" t="str">
            <v>001274929</v>
          </cell>
          <cell r="M122">
            <v>7</v>
          </cell>
          <cell r="N122" t="str">
            <v>9/12PM</v>
          </cell>
          <cell r="O122" t="str">
            <v>　</v>
          </cell>
          <cell r="P122" t="str">
            <v>０６柳町</v>
          </cell>
          <cell r="Q122">
            <v>247</v>
          </cell>
          <cell r="R122" t="str">
            <v>稲荷町２丁目</v>
          </cell>
          <cell r="S122">
            <v>248</v>
          </cell>
          <cell r="T122" t="str">
            <v>館出町１丁目</v>
          </cell>
          <cell r="U122">
            <v>249</v>
          </cell>
          <cell r="V122" t="str">
            <v>館出町２丁目</v>
          </cell>
          <cell r="W122" t="str">
            <v/>
          </cell>
          <cell r="X122" t="str">
            <v/>
          </cell>
          <cell r="Y122">
            <v>3</v>
          </cell>
          <cell r="Z122">
            <v>65</v>
          </cell>
        </row>
        <row r="123">
          <cell r="A123">
            <v>117</v>
          </cell>
          <cell r="B123" t="str">
            <v>本江　隆</v>
          </cell>
          <cell r="C123" t="str">
            <v>もとえたかし</v>
          </cell>
          <cell r="D123" t="str">
            <v>423-4847</v>
          </cell>
          <cell r="E123" t="str">
            <v>939-8012</v>
          </cell>
          <cell r="F123" t="str">
            <v>富山市高原本町２５</v>
          </cell>
          <cell r="G123" t="str">
            <v>男</v>
          </cell>
          <cell r="H123">
            <v>1</v>
          </cell>
          <cell r="I123">
            <v>10449</v>
          </cell>
          <cell r="J123">
            <v>73</v>
          </cell>
          <cell r="K123" t="str">
            <v>002071843</v>
          </cell>
          <cell r="M123">
            <v>7</v>
          </cell>
          <cell r="N123" t="str">
            <v>9/12PM</v>
          </cell>
          <cell r="O123" t="str">
            <v>　</v>
          </cell>
          <cell r="P123" t="str">
            <v>０７清水町</v>
          </cell>
          <cell r="Q123">
            <v>250</v>
          </cell>
          <cell r="R123" t="str">
            <v>清水町１丁目</v>
          </cell>
          <cell r="S123">
            <v>251</v>
          </cell>
          <cell r="T123" t="str">
            <v>清水町２丁目,清水町４丁目</v>
          </cell>
          <cell r="U123" t="str">
            <v/>
          </cell>
          <cell r="V123" t="str">
            <v/>
          </cell>
          <cell r="W123" t="str">
            <v/>
          </cell>
          <cell r="X123" t="str">
            <v/>
          </cell>
          <cell r="Y123">
            <v>2</v>
          </cell>
          <cell r="Z123">
            <v>58</v>
          </cell>
        </row>
        <row r="124">
          <cell r="A124">
            <v>118</v>
          </cell>
          <cell r="B124" t="str">
            <v>堀岡　邦子</v>
          </cell>
          <cell r="C124" t="str">
            <v>ほりおかくにこ</v>
          </cell>
          <cell r="D124" t="str">
            <v>423-7749</v>
          </cell>
          <cell r="E124" t="str">
            <v>930-0037</v>
          </cell>
          <cell r="F124" t="str">
            <v>富山市音羽町一丁目４－５</v>
          </cell>
          <cell r="G124" t="str">
            <v>女</v>
          </cell>
          <cell r="H124">
            <v>2</v>
          </cell>
          <cell r="I124">
            <v>13934</v>
          </cell>
          <cell r="J124">
            <v>63</v>
          </cell>
          <cell r="K124" t="str">
            <v>000354058</v>
          </cell>
          <cell r="M124">
            <v>7</v>
          </cell>
          <cell r="N124" t="str">
            <v>9/12PM</v>
          </cell>
          <cell r="O124" t="str">
            <v>　</v>
          </cell>
          <cell r="P124" t="str">
            <v>０７清水町</v>
          </cell>
          <cell r="Q124">
            <v>252</v>
          </cell>
          <cell r="R124" t="str">
            <v>音羽町１丁目,音羽町２丁目,音羽町１丁目</v>
          </cell>
          <cell r="S124">
            <v>253</v>
          </cell>
          <cell r="T124" t="str">
            <v>元町１丁目</v>
          </cell>
          <cell r="U124" t="str">
            <v/>
          </cell>
          <cell r="V124" t="str">
            <v/>
          </cell>
          <cell r="W124" t="str">
            <v/>
          </cell>
          <cell r="X124" t="str">
            <v/>
          </cell>
          <cell r="Y124">
            <v>2</v>
          </cell>
          <cell r="Z124">
            <v>44</v>
          </cell>
        </row>
        <row r="125">
          <cell r="A125">
            <v>119</v>
          </cell>
          <cell r="B125" t="str">
            <v>大野　由美子</v>
          </cell>
          <cell r="C125" t="str">
            <v>おおのゆみこ</v>
          </cell>
          <cell r="D125" t="str">
            <v>425ｰ4241</v>
          </cell>
          <cell r="E125" t="str">
            <v>930-0033</v>
          </cell>
          <cell r="F125" t="str">
            <v>富山市元町一丁目２－１８</v>
          </cell>
          <cell r="G125" t="str">
            <v>女</v>
          </cell>
          <cell r="H125">
            <v>2</v>
          </cell>
          <cell r="I125">
            <v>11035</v>
          </cell>
          <cell r="J125">
            <v>71</v>
          </cell>
          <cell r="K125" t="str">
            <v>000351636</v>
          </cell>
          <cell r="M125">
            <v>7</v>
          </cell>
          <cell r="N125" t="str">
            <v>9/12PM</v>
          </cell>
          <cell r="O125" t="str">
            <v>　</v>
          </cell>
          <cell r="P125" t="str">
            <v>０７清水町</v>
          </cell>
          <cell r="Q125">
            <v>254</v>
          </cell>
          <cell r="R125" t="str">
            <v>元町１丁目</v>
          </cell>
          <cell r="S125">
            <v>255</v>
          </cell>
          <cell r="T125" t="str">
            <v>清水中町</v>
          </cell>
          <cell r="U125">
            <v>256</v>
          </cell>
          <cell r="V125" t="str">
            <v>清水町６丁目</v>
          </cell>
          <cell r="W125" t="str">
            <v/>
          </cell>
          <cell r="X125" t="str">
            <v/>
          </cell>
          <cell r="Y125">
            <v>3</v>
          </cell>
          <cell r="Z125">
            <v>58</v>
          </cell>
        </row>
        <row r="126">
          <cell r="A126">
            <v>120</v>
          </cell>
          <cell r="B126" t="str">
            <v>清水　邦泰</v>
          </cell>
          <cell r="C126" t="str">
            <v>しみずくにやす</v>
          </cell>
          <cell r="D126" t="str">
            <v>424-6430</v>
          </cell>
          <cell r="E126" t="str">
            <v>930-0036</v>
          </cell>
          <cell r="F126" t="str">
            <v>富山市清水町４－１－１２</v>
          </cell>
          <cell r="G126" t="str">
            <v>男</v>
          </cell>
          <cell r="H126">
            <v>1</v>
          </cell>
          <cell r="I126">
            <v>14162</v>
          </cell>
          <cell r="J126">
            <v>62</v>
          </cell>
          <cell r="K126" t="str">
            <v>003075354</v>
          </cell>
          <cell r="M126">
            <v>8</v>
          </cell>
          <cell r="N126" t="str">
            <v>9/12PM</v>
          </cell>
          <cell r="O126" t="str">
            <v>　</v>
          </cell>
          <cell r="P126" t="str">
            <v>０７清水町</v>
          </cell>
          <cell r="Q126">
            <v>257</v>
          </cell>
          <cell r="R126" t="str">
            <v>清水町３丁目</v>
          </cell>
          <cell r="S126">
            <v>258</v>
          </cell>
          <cell r="T126" t="str">
            <v>清水町５丁目</v>
          </cell>
          <cell r="U126" t="str">
            <v/>
          </cell>
          <cell r="V126" t="str">
            <v/>
          </cell>
          <cell r="W126" t="str">
            <v/>
          </cell>
          <cell r="X126" t="str">
            <v/>
          </cell>
          <cell r="Y126">
            <v>2</v>
          </cell>
          <cell r="Z126">
            <v>49</v>
          </cell>
        </row>
        <row r="127">
          <cell r="A127">
            <v>121</v>
          </cell>
          <cell r="B127" t="str">
            <v>稲垣　昌人</v>
          </cell>
          <cell r="C127" t="str">
            <v>いながきまさと</v>
          </cell>
          <cell r="D127" t="str">
            <v>424-5416</v>
          </cell>
          <cell r="E127" t="str">
            <v>939-8091</v>
          </cell>
          <cell r="F127" t="str">
            <v>富山市旭町９－１１</v>
          </cell>
          <cell r="G127" t="str">
            <v>男</v>
          </cell>
          <cell r="H127">
            <v>1</v>
          </cell>
          <cell r="I127">
            <v>12711</v>
          </cell>
          <cell r="J127">
            <v>66</v>
          </cell>
          <cell r="K127" t="str">
            <v>001964046</v>
          </cell>
          <cell r="M127">
            <v>8</v>
          </cell>
          <cell r="N127" t="str">
            <v>9/12PM</v>
          </cell>
          <cell r="O127" t="str">
            <v>　</v>
          </cell>
          <cell r="P127" t="str">
            <v>０７清水町</v>
          </cell>
          <cell r="Q127">
            <v>259</v>
          </cell>
          <cell r="R127" t="str">
            <v>清水町７丁目,清水町８丁目</v>
          </cell>
          <cell r="S127">
            <v>260</v>
          </cell>
          <cell r="T127" t="str">
            <v>清水町９丁目</v>
          </cell>
          <cell r="U127" t="str">
            <v/>
          </cell>
          <cell r="V127" t="str">
            <v/>
          </cell>
          <cell r="W127" t="str">
            <v/>
          </cell>
          <cell r="X127" t="str">
            <v/>
          </cell>
          <cell r="Y127">
            <v>2</v>
          </cell>
          <cell r="Z127">
            <v>45</v>
          </cell>
        </row>
        <row r="128">
          <cell r="A128">
            <v>122</v>
          </cell>
          <cell r="B128" t="str">
            <v>岩田　伸</v>
          </cell>
          <cell r="C128" t="str">
            <v>いわたのぶ</v>
          </cell>
          <cell r="D128" t="str">
            <v>491-0184</v>
          </cell>
          <cell r="E128" t="str">
            <v>930-0033</v>
          </cell>
          <cell r="F128" t="str">
            <v>富山市元町１－４－７</v>
          </cell>
          <cell r="G128" t="str">
            <v>女</v>
          </cell>
          <cell r="H128">
            <v>2</v>
          </cell>
          <cell r="I128">
            <v>19910</v>
          </cell>
          <cell r="J128">
            <v>47</v>
          </cell>
          <cell r="K128" t="str">
            <v>001805754</v>
          </cell>
          <cell r="M128">
            <v>8</v>
          </cell>
          <cell r="N128" t="str">
            <v>9/12PM</v>
          </cell>
          <cell r="O128" t="str">
            <v>　</v>
          </cell>
          <cell r="P128" t="str">
            <v>０７清水町</v>
          </cell>
          <cell r="Q128">
            <v>261</v>
          </cell>
          <cell r="R128" t="str">
            <v>旭町</v>
          </cell>
          <cell r="S128">
            <v>263</v>
          </cell>
          <cell r="T128" t="str">
            <v>雄山町</v>
          </cell>
          <cell r="U128" t="str">
            <v/>
          </cell>
          <cell r="V128" t="str">
            <v/>
          </cell>
          <cell r="W128" t="str">
            <v/>
          </cell>
          <cell r="X128" t="str">
            <v/>
          </cell>
          <cell r="Y128">
            <v>2</v>
          </cell>
          <cell r="Z128">
            <v>47</v>
          </cell>
        </row>
        <row r="129">
          <cell r="A129">
            <v>123</v>
          </cell>
          <cell r="B129" t="str">
            <v>稲垣　和子</v>
          </cell>
          <cell r="C129" t="str">
            <v>いながきかずこ</v>
          </cell>
          <cell r="D129" t="str">
            <v>424-5416</v>
          </cell>
          <cell r="E129" t="str">
            <v>939-8091</v>
          </cell>
          <cell r="F129" t="str">
            <v>富山市旭町９－１１</v>
          </cell>
          <cell r="G129" t="str">
            <v>女</v>
          </cell>
          <cell r="H129">
            <v>2</v>
          </cell>
          <cell r="I129">
            <v>13997</v>
          </cell>
          <cell r="J129">
            <v>63</v>
          </cell>
          <cell r="K129" t="str">
            <v>001964054</v>
          </cell>
          <cell r="M129">
            <v>8</v>
          </cell>
          <cell r="N129" t="str">
            <v>9/12PM</v>
          </cell>
          <cell r="O129" t="str">
            <v>　</v>
          </cell>
          <cell r="P129" t="str">
            <v>０７清水町</v>
          </cell>
          <cell r="Q129">
            <v>262</v>
          </cell>
          <cell r="R129" t="str">
            <v>西公文名町</v>
          </cell>
          <cell r="S129">
            <v>267</v>
          </cell>
          <cell r="T129" t="str">
            <v>西公文名町</v>
          </cell>
          <cell r="U129" t="str">
            <v/>
          </cell>
          <cell r="V129" t="str">
            <v/>
          </cell>
          <cell r="W129" t="str">
            <v/>
          </cell>
          <cell r="X129" t="str">
            <v/>
          </cell>
          <cell r="Y129">
            <v>2</v>
          </cell>
          <cell r="Z129">
            <v>52</v>
          </cell>
        </row>
        <row r="130">
          <cell r="A130">
            <v>124</v>
          </cell>
          <cell r="B130" t="str">
            <v>南出　登美子</v>
          </cell>
          <cell r="C130" t="str">
            <v>みなみでとみこ</v>
          </cell>
          <cell r="D130" t="str">
            <v>421-4429</v>
          </cell>
          <cell r="E130" t="str">
            <v>939-8087</v>
          </cell>
          <cell r="F130" t="str">
            <v>富山市大泉町３丁目５－５</v>
          </cell>
          <cell r="G130" t="str">
            <v>女</v>
          </cell>
          <cell r="H130">
            <v>2</v>
          </cell>
          <cell r="I130">
            <v>19494</v>
          </cell>
          <cell r="J130">
            <v>48</v>
          </cell>
          <cell r="K130" t="str">
            <v>003669475</v>
          </cell>
          <cell r="M130">
            <v>8</v>
          </cell>
          <cell r="N130" t="str">
            <v>9/13PM</v>
          </cell>
          <cell r="O130" t="str">
            <v>　</v>
          </cell>
          <cell r="P130" t="str">
            <v>０７清水町</v>
          </cell>
          <cell r="Q130">
            <v>264</v>
          </cell>
          <cell r="R130" t="str">
            <v>大泉町３丁目</v>
          </cell>
          <cell r="S130">
            <v>265</v>
          </cell>
          <cell r="T130" t="str">
            <v>大泉北町</v>
          </cell>
          <cell r="U130" t="str">
            <v/>
          </cell>
          <cell r="V130" t="str">
            <v/>
          </cell>
          <cell r="W130" t="str">
            <v/>
          </cell>
          <cell r="X130" t="str">
            <v/>
          </cell>
          <cell r="Y130">
            <v>2</v>
          </cell>
          <cell r="Z130">
            <v>46</v>
          </cell>
        </row>
        <row r="131">
          <cell r="A131">
            <v>125</v>
          </cell>
          <cell r="B131" t="str">
            <v>水落  扶美子</v>
          </cell>
          <cell r="C131" t="str">
            <v>みずおちふみこ</v>
          </cell>
          <cell r="D131" t="str">
            <v>421-0479</v>
          </cell>
          <cell r="E131" t="str">
            <v>939-8091</v>
          </cell>
          <cell r="F131" t="str">
            <v>富山市旭町１－８</v>
          </cell>
          <cell r="G131" t="str">
            <v>女</v>
          </cell>
          <cell r="H131">
            <v>2</v>
          </cell>
          <cell r="I131">
            <v>12596</v>
          </cell>
          <cell r="J131">
            <v>67</v>
          </cell>
          <cell r="K131" t="str">
            <v>000218499</v>
          </cell>
          <cell r="M131">
            <v>8</v>
          </cell>
          <cell r="N131" t="str">
            <v>9/12PM</v>
          </cell>
          <cell r="O131" t="str">
            <v>　</v>
          </cell>
          <cell r="P131" t="str">
            <v>０７清水町</v>
          </cell>
          <cell r="Q131">
            <v>266</v>
          </cell>
          <cell r="R131" t="str">
            <v>大泉東町１丁目</v>
          </cell>
          <cell r="S131">
            <v>268</v>
          </cell>
          <cell r="T131" t="str">
            <v>大泉東町１丁目</v>
          </cell>
          <cell r="U131" t="str">
            <v/>
          </cell>
          <cell r="V131" t="str">
            <v/>
          </cell>
          <cell r="W131" t="str">
            <v/>
          </cell>
          <cell r="X131" t="str">
            <v/>
          </cell>
          <cell r="Y131">
            <v>2</v>
          </cell>
          <cell r="Z131">
            <v>50</v>
          </cell>
        </row>
        <row r="132">
          <cell r="A132">
            <v>126</v>
          </cell>
          <cell r="B132" t="str">
            <v>國本　弘</v>
          </cell>
          <cell r="C132" t="str">
            <v>くにもとひろし</v>
          </cell>
          <cell r="D132" t="str">
            <v>423-2851</v>
          </cell>
          <cell r="E132" t="str">
            <v>930-0972</v>
          </cell>
          <cell r="F132" t="str">
            <v>富山市長江新町四丁目３－３４</v>
          </cell>
          <cell r="G132" t="str">
            <v>男</v>
          </cell>
          <cell r="H132">
            <v>1</v>
          </cell>
          <cell r="I132">
            <v>11087</v>
          </cell>
          <cell r="J132">
            <v>71</v>
          </cell>
          <cell r="K132" t="str">
            <v>000805629</v>
          </cell>
          <cell r="M132">
            <v>8</v>
          </cell>
          <cell r="N132" t="str">
            <v>9/12PM</v>
          </cell>
          <cell r="O132" t="str">
            <v>　</v>
          </cell>
          <cell r="P132" t="str">
            <v>１２東部</v>
          </cell>
          <cell r="Q132">
            <v>269</v>
          </cell>
          <cell r="R132" t="str">
            <v>住吉町１丁目</v>
          </cell>
          <cell r="S132">
            <v>272</v>
          </cell>
          <cell r="T132" t="str">
            <v>栄町１丁目,栄町２丁目</v>
          </cell>
          <cell r="U132" t="str">
            <v/>
          </cell>
          <cell r="V132" t="str">
            <v/>
          </cell>
          <cell r="W132" t="str">
            <v/>
          </cell>
          <cell r="X132" t="str">
            <v/>
          </cell>
          <cell r="Y132">
            <v>2</v>
          </cell>
          <cell r="Z132">
            <v>46</v>
          </cell>
        </row>
        <row r="133">
          <cell r="A133">
            <v>127</v>
          </cell>
          <cell r="B133" t="str">
            <v>黒田　陽子</v>
          </cell>
          <cell r="C133" t="str">
            <v>くろだようこ</v>
          </cell>
          <cell r="D133" t="str">
            <v>451-2182</v>
          </cell>
          <cell r="E133" t="str">
            <v>930-0825</v>
          </cell>
          <cell r="F133" t="str">
            <v>富山市上飯野新町３－１３６－１</v>
          </cell>
          <cell r="G133" t="str">
            <v>女</v>
          </cell>
          <cell r="H133">
            <v>2</v>
          </cell>
          <cell r="I133">
            <v>18540</v>
          </cell>
          <cell r="J133">
            <v>50</v>
          </cell>
          <cell r="K133" t="str">
            <v>007205244</v>
          </cell>
          <cell r="M133">
            <v>8</v>
          </cell>
          <cell r="N133" t="str">
            <v>9/12PM</v>
          </cell>
          <cell r="O133" t="str">
            <v>　</v>
          </cell>
          <cell r="P133" t="str">
            <v>１２東部</v>
          </cell>
          <cell r="Q133">
            <v>270</v>
          </cell>
          <cell r="R133" t="str">
            <v>住吉町２丁目,栄町２丁目</v>
          </cell>
          <cell r="S133">
            <v>271</v>
          </cell>
          <cell r="T133" t="str">
            <v>音羽町２丁目</v>
          </cell>
          <cell r="U133" t="str">
            <v/>
          </cell>
          <cell r="V133" t="str">
            <v/>
          </cell>
          <cell r="W133" t="str">
            <v/>
          </cell>
          <cell r="X133" t="str">
            <v/>
          </cell>
          <cell r="Y133">
            <v>2</v>
          </cell>
          <cell r="Z133">
            <v>47</v>
          </cell>
        </row>
        <row r="134">
          <cell r="A134">
            <v>128</v>
          </cell>
          <cell r="B134" t="str">
            <v>藤井　清孝</v>
          </cell>
          <cell r="C134" t="str">
            <v>ふじいきよたか</v>
          </cell>
          <cell r="D134" t="str">
            <v>423-6243</v>
          </cell>
          <cell r="E134" t="str">
            <v>930-0972</v>
          </cell>
          <cell r="F134" t="str">
            <v>富山市長江新町三丁目５－８</v>
          </cell>
          <cell r="G134" t="str">
            <v>男</v>
          </cell>
          <cell r="H134">
            <v>1</v>
          </cell>
          <cell r="I134">
            <v>17077</v>
          </cell>
          <cell r="J134">
            <v>54</v>
          </cell>
          <cell r="K134" t="str">
            <v>000810622</v>
          </cell>
          <cell r="M134">
            <v>8</v>
          </cell>
          <cell r="N134" t="str">
            <v>9/13AM</v>
          </cell>
          <cell r="O134" t="str">
            <v>　</v>
          </cell>
          <cell r="P134" t="str">
            <v>１２東部</v>
          </cell>
          <cell r="Q134">
            <v>273</v>
          </cell>
          <cell r="R134" t="str">
            <v>西長江１丁目</v>
          </cell>
          <cell r="S134">
            <v>274</v>
          </cell>
          <cell r="T134" t="str">
            <v>西長江２丁目</v>
          </cell>
          <cell r="U134">
            <v>279</v>
          </cell>
          <cell r="V134" t="str">
            <v>石金１丁目</v>
          </cell>
          <cell r="W134" t="str">
            <v/>
          </cell>
          <cell r="X134" t="str">
            <v/>
          </cell>
          <cell r="Y134">
            <v>3</v>
          </cell>
          <cell r="Z134">
            <v>59</v>
          </cell>
        </row>
        <row r="135">
          <cell r="A135">
            <v>129</v>
          </cell>
          <cell r="B135" t="str">
            <v>草島　輝子</v>
          </cell>
          <cell r="C135" t="str">
            <v>くさじまてるこ</v>
          </cell>
          <cell r="D135" t="str">
            <v>421-0309</v>
          </cell>
          <cell r="E135" t="str">
            <v>930-0974</v>
          </cell>
          <cell r="F135" t="str">
            <v>富山市長江二丁目４－１４</v>
          </cell>
          <cell r="G135" t="str">
            <v>女</v>
          </cell>
          <cell r="H135">
            <v>2</v>
          </cell>
          <cell r="I135">
            <v>14755</v>
          </cell>
          <cell r="J135">
            <v>61</v>
          </cell>
          <cell r="K135" t="str">
            <v>000797090</v>
          </cell>
          <cell r="M135">
            <v>8</v>
          </cell>
          <cell r="N135" t="str">
            <v>9/13AM</v>
          </cell>
          <cell r="O135" t="str">
            <v>　</v>
          </cell>
          <cell r="P135" t="str">
            <v>１２東部</v>
          </cell>
          <cell r="Q135">
            <v>275</v>
          </cell>
          <cell r="R135" t="str">
            <v>長江新町１丁目,長江新町２丁目</v>
          </cell>
          <cell r="S135">
            <v>276</v>
          </cell>
          <cell r="T135" t="str">
            <v>長江東町２丁目,長江東町３丁目,長江東町２丁目,長江新町３丁目,長江東町１丁目,長江東町２丁目,長江東町二丁目,長江東町三丁目</v>
          </cell>
          <cell r="U135" t="str">
            <v/>
          </cell>
          <cell r="V135" t="str">
            <v/>
          </cell>
          <cell r="W135" t="str">
            <v/>
          </cell>
          <cell r="X135" t="str">
            <v/>
          </cell>
          <cell r="Y135">
            <v>2</v>
          </cell>
          <cell r="Z135">
            <v>62</v>
          </cell>
        </row>
        <row r="136">
          <cell r="A136">
            <v>130</v>
          </cell>
          <cell r="B136" t="str">
            <v>田川　雪枝</v>
          </cell>
          <cell r="C136" t="str">
            <v>たがわゆきえ</v>
          </cell>
          <cell r="D136" t="str">
            <v>422ｰ4159</v>
          </cell>
          <cell r="E136" t="str">
            <v>930-0964</v>
          </cell>
          <cell r="F136" t="str">
            <v>富山市東石金町８－３－２０６ 県営住宅</v>
          </cell>
          <cell r="G136" t="str">
            <v>女</v>
          </cell>
          <cell r="H136">
            <v>2</v>
          </cell>
          <cell r="I136">
            <v>17670</v>
          </cell>
          <cell r="J136">
            <v>53</v>
          </cell>
          <cell r="K136" t="str">
            <v>000815489</v>
          </cell>
          <cell r="M136">
            <v>8</v>
          </cell>
          <cell r="N136" t="str">
            <v>9/13AM</v>
          </cell>
          <cell r="O136" t="str">
            <v>　</v>
          </cell>
          <cell r="P136" t="str">
            <v>１２東部</v>
          </cell>
          <cell r="Q136">
            <v>277</v>
          </cell>
          <cell r="R136" t="str">
            <v>長江新町４丁目,長江２丁目,長江１丁目,長江４丁目</v>
          </cell>
          <cell r="S136">
            <v>286</v>
          </cell>
          <cell r="T136" t="str">
            <v>長江５丁目,長江４丁目,長江３丁目</v>
          </cell>
          <cell r="U136" t="str">
            <v/>
          </cell>
          <cell r="V136" t="str">
            <v/>
          </cell>
          <cell r="W136" t="str">
            <v/>
          </cell>
          <cell r="X136" t="str">
            <v/>
          </cell>
          <cell r="Y136">
            <v>2</v>
          </cell>
          <cell r="Z136">
            <v>40</v>
          </cell>
        </row>
        <row r="137">
          <cell r="A137">
            <v>131</v>
          </cell>
          <cell r="B137" t="str">
            <v>小谷川　雅美</v>
          </cell>
          <cell r="C137" t="str">
            <v>こたにがわまさみ</v>
          </cell>
          <cell r="D137" t="str">
            <v>425-6272</v>
          </cell>
          <cell r="E137" t="str">
            <v>930-0975</v>
          </cell>
          <cell r="F137" t="str">
            <v>富山市西長江四丁目４－３７</v>
          </cell>
          <cell r="G137" t="str">
            <v>女</v>
          </cell>
          <cell r="H137">
            <v>2</v>
          </cell>
          <cell r="I137">
            <v>16008</v>
          </cell>
          <cell r="J137">
            <v>57</v>
          </cell>
          <cell r="K137" t="str">
            <v>000835714</v>
          </cell>
          <cell r="M137">
            <v>8</v>
          </cell>
          <cell r="N137" t="str">
            <v>9/13AM</v>
          </cell>
          <cell r="O137" t="str">
            <v>　</v>
          </cell>
          <cell r="P137" t="str">
            <v>１２東部</v>
          </cell>
          <cell r="Q137">
            <v>280</v>
          </cell>
          <cell r="R137" t="str">
            <v>元町２丁目,栄町３丁目,元町２丁目</v>
          </cell>
          <cell r="S137">
            <v>281</v>
          </cell>
          <cell r="T137" t="str">
            <v>清水元町</v>
          </cell>
          <cell r="U137" t="str">
            <v/>
          </cell>
          <cell r="V137" t="str">
            <v/>
          </cell>
          <cell r="W137" t="str">
            <v/>
          </cell>
          <cell r="X137" t="str">
            <v/>
          </cell>
          <cell r="Y137">
            <v>2</v>
          </cell>
          <cell r="Z137">
            <v>75</v>
          </cell>
        </row>
        <row r="138">
          <cell r="A138">
            <v>132</v>
          </cell>
          <cell r="B138" t="str">
            <v>南出　れい子</v>
          </cell>
          <cell r="C138" t="str">
            <v>みなみでれいこ</v>
          </cell>
          <cell r="D138" t="str">
            <v>421-2407</v>
          </cell>
          <cell r="E138" t="str">
            <v>930-0972</v>
          </cell>
          <cell r="F138" t="str">
            <v>富山市長江新町２－３－４８</v>
          </cell>
          <cell r="G138" t="str">
            <v>女</v>
          </cell>
          <cell r="H138">
            <v>2</v>
          </cell>
          <cell r="I138">
            <v>17568</v>
          </cell>
          <cell r="J138">
            <v>53</v>
          </cell>
          <cell r="K138" t="str">
            <v>000811998</v>
          </cell>
          <cell r="M138">
            <v>8</v>
          </cell>
          <cell r="N138" t="str">
            <v>9/13AM</v>
          </cell>
          <cell r="O138" t="str">
            <v>　</v>
          </cell>
          <cell r="P138" t="str">
            <v>１２東部</v>
          </cell>
          <cell r="Q138">
            <v>282</v>
          </cell>
          <cell r="R138" t="str">
            <v>石金１丁目,石金２丁目</v>
          </cell>
          <cell r="S138" t="str">
            <v/>
          </cell>
          <cell r="T138" t="str">
            <v/>
          </cell>
          <cell r="U138" t="str">
            <v/>
          </cell>
          <cell r="V138" t="str">
            <v/>
          </cell>
          <cell r="W138" t="str">
            <v/>
          </cell>
          <cell r="X138" t="str">
            <v/>
          </cell>
          <cell r="Y138">
            <v>1</v>
          </cell>
          <cell r="Z138">
            <v>50</v>
          </cell>
        </row>
        <row r="139">
          <cell r="A139">
            <v>133</v>
          </cell>
          <cell r="B139" t="str">
            <v>白髭　敏男</v>
          </cell>
          <cell r="C139" t="str">
            <v>しらひげとしお</v>
          </cell>
          <cell r="D139" t="str">
            <v>424-3897</v>
          </cell>
          <cell r="E139" t="str">
            <v>930-0973</v>
          </cell>
          <cell r="F139" t="str">
            <v>富山市長江東町３丁目４－１０</v>
          </cell>
          <cell r="G139" t="str">
            <v>男</v>
          </cell>
          <cell r="H139">
            <v>1</v>
          </cell>
          <cell r="I139">
            <v>13245</v>
          </cell>
          <cell r="J139">
            <v>65</v>
          </cell>
          <cell r="K139" t="str">
            <v>004595220</v>
          </cell>
          <cell r="M139">
            <v>8</v>
          </cell>
          <cell r="N139" t="str">
            <v>9/13AM</v>
          </cell>
          <cell r="O139" t="str">
            <v>　</v>
          </cell>
          <cell r="P139" t="str">
            <v>１２東部</v>
          </cell>
          <cell r="Q139">
            <v>283</v>
          </cell>
          <cell r="R139" t="str">
            <v>石金２丁目,不二越本町１丁目,不二越本町２丁目</v>
          </cell>
          <cell r="S139">
            <v>289</v>
          </cell>
          <cell r="T139" t="str">
            <v>東石金町</v>
          </cell>
          <cell r="U139" t="str">
            <v/>
          </cell>
          <cell r="V139" t="str">
            <v/>
          </cell>
          <cell r="W139" t="str">
            <v/>
          </cell>
          <cell r="X139" t="str">
            <v/>
          </cell>
          <cell r="Y139">
            <v>2</v>
          </cell>
          <cell r="Z139">
            <v>53</v>
          </cell>
        </row>
        <row r="140">
          <cell r="A140">
            <v>134</v>
          </cell>
          <cell r="B140" t="str">
            <v>老田　栄子</v>
          </cell>
          <cell r="C140" t="str">
            <v>おいだえいこ</v>
          </cell>
          <cell r="D140" t="str">
            <v>425-2833</v>
          </cell>
          <cell r="E140" t="str">
            <v>930-0973</v>
          </cell>
          <cell r="F140" t="str">
            <v>富山市長江東町１－１－１７</v>
          </cell>
          <cell r="G140" t="str">
            <v>女</v>
          </cell>
          <cell r="H140">
            <v>2</v>
          </cell>
          <cell r="I140">
            <v>17137</v>
          </cell>
          <cell r="J140">
            <v>54</v>
          </cell>
          <cell r="K140" t="str">
            <v>000783315</v>
          </cell>
          <cell r="M140">
            <v>8</v>
          </cell>
          <cell r="N140" t="str">
            <v>9/13AM</v>
          </cell>
          <cell r="O140" t="str">
            <v>　</v>
          </cell>
          <cell r="P140" t="str">
            <v>１２東部</v>
          </cell>
          <cell r="Q140">
            <v>278</v>
          </cell>
          <cell r="R140" t="str">
            <v>西長江３丁目</v>
          </cell>
          <cell r="S140">
            <v>284</v>
          </cell>
          <cell r="T140" t="str">
            <v>西長江４丁目,石金３丁目,西長江４丁目</v>
          </cell>
          <cell r="U140">
            <v>285</v>
          </cell>
          <cell r="V140" t="str">
            <v>西長江４丁目,西長江本町</v>
          </cell>
          <cell r="W140" t="str">
            <v/>
          </cell>
          <cell r="X140" t="str">
            <v/>
          </cell>
          <cell r="Y140">
            <v>3</v>
          </cell>
          <cell r="Z140">
            <v>68</v>
          </cell>
        </row>
        <row r="141">
          <cell r="A141">
            <v>135</v>
          </cell>
          <cell r="B141" t="str">
            <v>椎名　祥子</v>
          </cell>
          <cell r="C141" t="str">
            <v>しいなさちこ</v>
          </cell>
          <cell r="D141" t="str">
            <v>424-1751</v>
          </cell>
          <cell r="E141" t="str">
            <v>930-0973</v>
          </cell>
          <cell r="F141" t="str">
            <v>富山市長江東町二丁目２－３</v>
          </cell>
          <cell r="G141" t="str">
            <v>女</v>
          </cell>
          <cell r="H141">
            <v>2</v>
          </cell>
          <cell r="I141">
            <v>14613</v>
          </cell>
          <cell r="J141">
            <v>61</v>
          </cell>
          <cell r="K141" t="str">
            <v>000797634</v>
          </cell>
          <cell r="M141">
            <v>8</v>
          </cell>
          <cell r="N141" t="str">
            <v>9/13PM</v>
          </cell>
          <cell r="O141" t="str">
            <v>　</v>
          </cell>
          <cell r="P141" t="str">
            <v>１２東部</v>
          </cell>
          <cell r="Q141">
            <v>287</v>
          </cell>
          <cell r="R141" t="str">
            <v>長江本町,長江１区</v>
          </cell>
          <cell r="S141">
            <v>288</v>
          </cell>
          <cell r="T141" t="str">
            <v>不二越町</v>
          </cell>
          <cell r="U141" t="str">
            <v/>
          </cell>
          <cell r="V141" t="str">
            <v/>
          </cell>
          <cell r="W141" t="str">
            <v/>
          </cell>
          <cell r="X141" t="str">
            <v/>
          </cell>
          <cell r="Y141">
            <v>2</v>
          </cell>
          <cell r="Z141">
            <v>51</v>
          </cell>
        </row>
        <row r="142">
          <cell r="A142">
            <v>136</v>
          </cell>
          <cell r="B142" t="str">
            <v>大房　則子</v>
          </cell>
          <cell r="C142" t="str">
            <v>おおふさのりこ</v>
          </cell>
          <cell r="D142" t="str">
            <v>424-5996</v>
          </cell>
          <cell r="E142" t="str">
            <v>939-8081</v>
          </cell>
          <cell r="F142" t="str">
            <v>富山市堀川小泉町一丁目８－１６</v>
          </cell>
          <cell r="G142" t="str">
            <v>女</v>
          </cell>
          <cell r="H142">
            <v>2</v>
          </cell>
          <cell r="I142">
            <v>18572</v>
          </cell>
          <cell r="J142">
            <v>50</v>
          </cell>
          <cell r="K142" t="str">
            <v>003310191</v>
          </cell>
          <cell r="M142">
            <v>8</v>
          </cell>
          <cell r="N142" t="str">
            <v>9/13AM</v>
          </cell>
          <cell r="O142" t="str">
            <v>　</v>
          </cell>
          <cell r="P142" t="str">
            <v>１０堀川</v>
          </cell>
          <cell r="Q142">
            <v>290</v>
          </cell>
          <cell r="R142" t="str">
            <v>東中野町２丁目,東中野町１丁目</v>
          </cell>
          <cell r="S142">
            <v>291</v>
          </cell>
          <cell r="T142" t="str">
            <v>大泉町１丁目</v>
          </cell>
          <cell r="U142" t="str">
            <v/>
          </cell>
          <cell r="V142" t="str">
            <v/>
          </cell>
          <cell r="W142" t="str">
            <v/>
          </cell>
          <cell r="X142" t="str">
            <v/>
          </cell>
          <cell r="Y142">
            <v>2</v>
          </cell>
          <cell r="Z142">
            <v>51</v>
          </cell>
        </row>
        <row r="143">
          <cell r="A143">
            <v>137</v>
          </cell>
          <cell r="B143" t="str">
            <v>宝井　久美子</v>
          </cell>
          <cell r="C143" t="str">
            <v>たからいくみこ</v>
          </cell>
          <cell r="D143" t="str">
            <v>421-3358</v>
          </cell>
          <cell r="E143" t="str">
            <v>939-8086</v>
          </cell>
          <cell r="F143" t="str">
            <v>富山市東中野町二丁目３－９ 吉村静子様方</v>
          </cell>
          <cell r="G143" t="str">
            <v>女</v>
          </cell>
          <cell r="H143">
            <v>2</v>
          </cell>
          <cell r="I143">
            <v>17879</v>
          </cell>
          <cell r="J143">
            <v>52</v>
          </cell>
          <cell r="K143" t="str">
            <v>003263959</v>
          </cell>
          <cell r="M143">
            <v>8</v>
          </cell>
          <cell r="N143" t="str">
            <v>9/13AM</v>
          </cell>
          <cell r="O143" t="str">
            <v>　</v>
          </cell>
          <cell r="P143" t="str">
            <v>１０堀川</v>
          </cell>
          <cell r="Q143">
            <v>292</v>
          </cell>
          <cell r="R143" t="str">
            <v>大泉町２丁目</v>
          </cell>
          <cell r="S143">
            <v>293</v>
          </cell>
          <cell r="T143" t="str">
            <v>西大泉</v>
          </cell>
          <cell r="U143" t="str">
            <v/>
          </cell>
          <cell r="V143" t="str">
            <v/>
          </cell>
          <cell r="W143" t="str">
            <v/>
          </cell>
          <cell r="X143" t="str">
            <v/>
          </cell>
          <cell r="Y143">
            <v>2</v>
          </cell>
          <cell r="Z143">
            <v>55</v>
          </cell>
        </row>
        <row r="144">
          <cell r="A144">
            <v>138</v>
          </cell>
          <cell r="B144" t="str">
            <v>水原　裕子</v>
          </cell>
          <cell r="C144" t="str">
            <v>みずはらゆうこ</v>
          </cell>
          <cell r="D144" t="str">
            <v>421-6759</v>
          </cell>
          <cell r="E144" t="str">
            <v>939-8086</v>
          </cell>
          <cell r="F144" t="str">
            <v>富山市東中野町二丁目９－１</v>
          </cell>
          <cell r="G144" t="str">
            <v>女</v>
          </cell>
          <cell r="H144">
            <v>2</v>
          </cell>
          <cell r="I144">
            <v>19531</v>
          </cell>
          <cell r="J144">
            <v>48</v>
          </cell>
          <cell r="K144" t="str">
            <v>004563794</v>
          </cell>
          <cell r="M144">
            <v>8</v>
          </cell>
          <cell r="N144" t="str">
            <v>9/17AM</v>
          </cell>
          <cell r="O144" t="str">
            <v>　</v>
          </cell>
          <cell r="P144" t="str">
            <v>１０堀川</v>
          </cell>
          <cell r="Q144">
            <v>294</v>
          </cell>
          <cell r="R144" t="str">
            <v>東中野町３丁目</v>
          </cell>
          <cell r="S144">
            <v>295</v>
          </cell>
          <cell r="T144" t="str">
            <v>西大泉</v>
          </cell>
          <cell r="U144" t="str">
            <v/>
          </cell>
          <cell r="V144" t="str">
            <v/>
          </cell>
          <cell r="W144" t="str">
            <v/>
          </cell>
          <cell r="X144" t="str">
            <v/>
          </cell>
          <cell r="Y144">
            <v>2</v>
          </cell>
          <cell r="Z144">
            <v>55</v>
          </cell>
        </row>
        <row r="145">
          <cell r="A145">
            <v>139</v>
          </cell>
          <cell r="B145" t="str">
            <v>浅野　章二</v>
          </cell>
          <cell r="C145" t="str">
            <v>あさのしょうじ</v>
          </cell>
          <cell r="D145" t="str">
            <v>425-8153</v>
          </cell>
          <cell r="E145" t="str">
            <v>939-8082</v>
          </cell>
          <cell r="F145" t="str">
            <v>富山市小泉町東部３６８</v>
          </cell>
          <cell r="G145" t="str">
            <v>男</v>
          </cell>
          <cell r="H145">
            <v>1</v>
          </cell>
          <cell r="I145">
            <v>12534</v>
          </cell>
          <cell r="J145">
            <v>67</v>
          </cell>
          <cell r="K145" t="str">
            <v>003793711</v>
          </cell>
          <cell r="M145">
            <v>9</v>
          </cell>
          <cell r="N145" t="str">
            <v>9/13AM</v>
          </cell>
          <cell r="O145" t="str">
            <v>　</v>
          </cell>
          <cell r="P145" t="str">
            <v>１０堀川</v>
          </cell>
          <cell r="Q145">
            <v>296</v>
          </cell>
          <cell r="R145" t="str">
            <v>大泉中町</v>
          </cell>
          <cell r="S145">
            <v>298</v>
          </cell>
          <cell r="T145" t="str">
            <v>大泉本町２丁目</v>
          </cell>
          <cell r="U145" t="str">
            <v/>
          </cell>
          <cell r="V145" t="str">
            <v/>
          </cell>
          <cell r="W145" t="str">
            <v/>
          </cell>
          <cell r="X145" t="str">
            <v/>
          </cell>
          <cell r="Y145">
            <v>2</v>
          </cell>
          <cell r="Z145">
            <v>53</v>
          </cell>
        </row>
        <row r="146">
          <cell r="A146">
            <v>140</v>
          </cell>
          <cell r="B146" t="str">
            <v>中川　さつい</v>
          </cell>
          <cell r="C146" t="str">
            <v>なかがわさつい</v>
          </cell>
          <cell r="D146" t="str">
            <v>421-9689</v>
          </cell>
          <cell r="E146" t="str">
            <v>930-0953</v>
          </cell>
          <cell r="F146" t="str">
            <v>富山市大泉中町９－１３</v>
          </cell>
          <cell r="G146" t="str">
            <v>女</v>
          </cell>
          <cell r="H146">
            <v>2</v>
          </cell>
          <cell r="I146">
            <v>11094</v>
          </cell>
          <cell r="J146">
            <v>71</v>
          </cell>
          <cell r="K146" t="str">
            <v>000648639</v>
          </cell>
          <cell r="M146">
            <v>9</v>
          </cell>
          <cell r="N146" t="str">
            <v>9/13AM</v>
          </cell>
          <cell r="O146" t="str">
            <v>　</v>
          </cell>
          <cell r="P146" t="str">
            <v>１０堀川</v>
          </cell>
          <cell r="Q146">
            <v>297</v>
          </cell>
          <cell r="R146" t="str">
            <v>大泉東町２丁目</v>
          </cell>
          <cell r="S146">
            <v>309</v>
          </cell>
          <cell r="T146" t="str">
            <v>大泉,大泉１区中部</v>
          </cell>
          <cell r="U146" t="str">
            <v/>
          </cell>
          <cell r="V146" t="str">
            <v/>
          </cell>
          <cell r="W146" t="str">
            <v/>
          </cell>
          <cell r="X146" t="str">
            <v/>
          </cell>
          <cell r="Y146">
            <v>2</v>
          </cell>
          <cell r="Z146">
            <v>55</v>
          </cell>
        </row>
        <row r="147">
          <cell r="A147">
            <v>141</v>
          </cell>
          <cell r="B147" t="str">
            <v>井藤　春枝</v>
          </cell>
          <cell r="C147" t="str">
            <v>いとうはるえ</v>
          </cell>
          <cell r="D147" t="str">
            <v>423-4239</v>
          </cell>
          <cell r="E147" t="str">
            <v>939-8094</v>
          </cell>
          <cell r="F147" t="str">
            <v>富山市大泉本町２丁目８－１９</v>
          </cell>
          <cell r="G147" t="str">
            <v>女</v>
          </cell>
          <cell r="H147">
            <v>2</v>
          </cell>
          <cell r="I147">
            <v>17941</v>
          </cell>
          <cell r="J147">
            <v>52</v>
          </cell>
          <cell r="K147" t="str">
            <v>000671584</v>
          </cell>
          <cell r="M147">
            <v>9</v>
          </cell>
          <cell r="N147" t="str">
            <v>9/13AM</v>
          </cell>
          <cell r="O147" t="str">
            <v>　</v>
          </cell>
          <cell r="P147" t="str">
            <v>１０堀川</v>
          </cell>
          <cell r="Q147">
            <v>299</v>
          </cell>
          <cell r="R147" t="str">
            <v>大泉本町１丁目</v>
          </cell>
          <cell r="S147">
            <v>300</v>
          </cell>
          <cell r="T147" t="str">
            <v>堀川小泉町１丁目</v>
          </cell>
          <cell r="U147" t="str">
            <v/>
          </cell>
          <cell r="V147" t="str">
            <v/>
          </cell>
          <cell r="W147" t="str">
            <v/>
          </cell>
          <cell r="X147" t="str">
            <v/>
          </cell>
          <cell r="Y147">
            <v>2</v>
          </cell>
          <cell r="Z147">
            <v>57</v>
          </cell>
        </row>
        <row r="148">
          <cell r="A148">
            <v>142</v>
          </cell>
          <cell r="B148" t="str">
            <v>伊藤　紀代美</v>
          </cell>
          <cell r="C148" t="str">
            <v>いとうきよみ</v>
          </cell>
          <cell r="D148" t="str">
            <v>492-6578</v>
          </cell>
          <cell r="E148" t="str">
            <v>939-8073</v>
          </cell>
          <cell r="F148" t="str">
            <v>富山市大町一区西部１８２－９</v>
          </cell>
          <cell r="G148" t="str">
            <v>女</v>
          </cell>
          <cell r="H148">
            <v>2</v>
          </cell>
          <cell r="I148">
            <v>19589</v>
          </cell>
          <cell r="J148">
            <v>48</v>
          </cell>
          <cell r="K148" t="str">
            <v>002601834</v>
          </cell>
          <cell r="M148">
            <v>9</v>
          </cell>
          <cell r="N148" t="str">
            <v>9/13AM</v>
          </cell>
          <cell r="O148" t="str">
            <v>　</v>
          </cell>
          <cell r="P148" t="str">
            <v>１０堀川</v>
          </cell>
          <cell r="Q148">
            <v>301</v>
          </cell>
          <cell r="R148" t="str">
            <v>小泉町南部,小泉町,小泉町南部,小泉町</v>
          </cell>
          <cell r="S148">
            <v>302</v>
          </cell>
          <cell r="T148" t="str">
            <v>堀川小泉町１区,堀川小泉町２区</v>
          </cell>
          <cell r="U148" t="str">
            <v/>
          </cell>
          <cell r="V148" t="str">
            <v/>
          </cell>
          <cell r="W148" t="str">
            <v/>
          </cell>
          <cell r="X148" t="str">
            <v/>
          </cell>
          <cell r="Y148">
            <v>2</v>
          </cell>
          <cell r="Z148">
            <v>65</v>
          </cell>
        </row>
        <row r="149">
          <cell r="A149">
            <v>143</v>
          </cell>
          <cell r="B149" t="str">
            <v>武部　厚子</v>
          </cell>
          <cell r="C149" t="str">
            <v>たけべあつこ</v>
          </cell>
          <cell r="D149" t="str">
            <v>423-8129</v>
          </cell>
          <cell r="E149" t="str">
            <v>939-8073</v>
          </cell>
          <cell r="F149" t="str">
            <v>富山市大町１区北部１－１２</v>
          </cell>
          <cell r="G149" t="str">
            <v>女</v>
          </cell>
          <cell r="H149">
            <v>2</v>
          </cell>
          <cell r="I149">
            <v>13747</v>
          </cell>
          <cell r="J149">
            <v>64</v>
          </cell>
          <cell r="K149" t="str">
            <v>000546771</v>
          </cell>
          <cell r="M149">
            <v>9</v>
          </cell>
          <cell r="N149" t="str">
            <v>9/13PM</v>
          </cell>
          <cell r="O149" t="str">
            <v>　</v>
          </cell>
          <cell r="P149" t="str">
            <v>１０堀川</v>
          </cell>
          <cell r="Q149">
            <v>303</v>
          </cell>
          <cell r="R149" t="str">
            <v>堀川小泉町２区,堀川小泉町２丁目</v>
          </cell>
          <cell r="S149">
            <v>305</v>
          </cell>
          <cell r="T149" t="str">
            <v>大町２区</v>
          </cell>
          <cell r="U149" t="str">
            <v/>
          </cell>
          <cell r="V149" t="str">
            <v/>
          </cell>
          <cell r="W149" t="str">
            <v/>
          </cell>
          <cell r="X149" t="str">
            <v/>
          </cell>
          <cell r="Y149">
            <v>2</v>
          </cell>
          <cell r="Z149">
            <v>55</v>
          </cell>
        </row>
        <row r="150">
          <cell r="A150">
            <v>144</v>
          </cell>
          <cell r="B150" t="str">
            <v>前田　由佳子</v>
          </cell>
          <cell r="C150" t="str">
            <v>まえだゆかこ</v>
          </cell>
          <cell r="D150" t="str">
            <v>422-7978</v>
          </cell>
          <cell r="E150" t="str">
            <v>939-8087</v>
          </cell>
          <cell r="F150" t="str">
            <v>富山市大泉町一丁目３－３４</v>
          </cell>
          <cell r="G150" t="str">
            <v>女</v>
          </cell>
          <cell r="H150">
            <v>2</v>
          </cell>
          <cell r="I150">
            <v>20149</v>
          </cell>
          <cell r="J150">
            <v>46</v>
          </cell>
          <cell r="K150" t="str">
            <v>005365830</v>
          </cell>
          <cell r="M150">
            <v>9</v>
          </cell>
          <cell r="N150" t="str">
            <v>9/13AM</v>
          </cell>
          <cell r="O150" t="str">
            <v>　</v>
          </cell>
          <cell r="P150" t="str">
            <v>１０堀川</v>
          </cell>
          <cell r="Q150">
            <v>304</v>
          </cell>
          <cell r="R150" t="str">
            <v>大町２区,太郎丸２区</v>
          </cell>
          <cell r="S150">
            <v>307</v>
          </cell>
          <cell r="T150" t="str">
            <v>大町１区中部,大町１区西部</v>
          </cell>
          <cell r="U150" t="str">
            <v/>
          </cell>
          <cell r="V150" t="str">
            <v/>
          </cell>
          <cell r="W150" t="str">
            <v/>
          </cell>
          <cell r="X150" t="str">
            <v/>
          </cell>
          <cell r="Y150">
            <v>2</v>
          </cell>
          <cell r="Z150">
            <v>76</v>
          </cell>
        </row>
        <row r="151">
          <cell r="A151">
            <v>145</v>
          </cell>
          <cell r="B151" t="str">
            <v>荒木　治</v>
          </cell>
          <cell r="C151" t="str">
            <v>あらきおさむ</v>
          </cell>
          <cell r="D151" t="str">
            <v>423-7758</v>
          </cell>
          <cell r="E151" t="str">
            <v>939-8052</v>
          </cell>
          <cell r="F151" t="str">
            <v>富山市大町１区南部５－５</v>
          </cell>
          <cell r="G151" t="str">
            <v>男</v>
          </cell>
          <cell r="H151">
            <v>1</v>
          </cell>
          <cell r="I151">
            <v>11606</v>
          </cell>
          <cell r="J151">
            <v>69</v>
          </cell>
          <cell r="K151" t="str">
            <v>000947075</v>
          </cell>
          <cell r="M151">
            <v>9</v>
          </cell>
          <cell r="N151" t="str">
            <v>9/13AM</v>
          </cell>
          <cell r="O151" t="str">
            <v>　</v>
          </cell>
          <cell r="P151" t="str">
            <v>１０堀川</v>
          </cell>
          <cell r="Q151">
            <v>306</v>
          </cell>
          <cell r="R151" t="str">
            <v>大町２区,大町１区中部</v>
          </cell>
          <cell r="S151">
            <v>308</v>
          </cell>
          <cell r="T151" t="str">
            <v>大泉１区南部,大町１区北部,大泉１区南部</v>
          </cell>
          <cell r="U151" t="str">
            <v/>
          </cell>
          <cell r="V151" t="str">
            <v/>
          </cell>
          <cell r="W151" t="str">
            <v/>
          </cell>
          <cell r="X151" t="str">
            <v/>
          </cell>
          <cell r="Y151">
            <v>2</v>
          </cell>
          <cell r="Z151">
            <v>45</v>
          </cell>
        </row>
        <row r="152">
          <cell r="A152">
            <v>146</v>
          </cell>
          <cell r="B152" t="str">
            <v>小林　裕子</v>
          </cell>
          <cell r="C152" t="str">
            <v>こばやしゆうこ</v>
          </cell>
          <cell r="D152" t="str">
            <v>421ｰ9692</v>
          </cell>
          <cell r="E152" t="str">
            <v>939-8095</v>
          </cell>
          <cell r="F152" t="str">
            <v>富山市大泉中町４－１５</v>
          </cell>
          <cell r="G152" t="str">
            <v>女</v>
          </cell>
          <cell r="H152">
            <v>2</v>
          </cell>
          <cell r="I152">
            <v>18974</v>
          </cell>
          <cell r="J152">
            <v>49</v>
          </cell>
          <cell r="K152" t="str">
            <v>000341045</v>
          </cell>
          <cell r="M152">
            <v>9</v>
          </cell>
          <cell r="N152" t="str">
            <v>9/13AM</v>
          </cell>
          <cell r="O152" t="str">
            <v>　</v>
          </cell>
          <cell r="P152" t="str">
            <v>１０堀川</v>
          </cell>
          <cell r="Q152">
            <v>310</v>
          </cell>
          <cell r="R152" t="str">
            <v>根塚町一丁目,根塚町１丁目</v>
          </cell>
          <cell r="S152">
            <v>311</v>
          </cell>
          <cell r="T152" t="str">
            <v>根塚町二丁目,太郎丸西町二丁目,太郎丸西町２丁目</v>
          </cell>
          <cell r="U152" t="str">
            <v/>
          </cell>
          <cell r="V152" t="str">
            <v/>
          </cell>
          <cell r="W152" t="str">
            <v/>
          </cell>
          <cell r="X152" t="str">
            <v/>
          </cell>
          <cell r="Y152">
            <v>2</v>
          </cell>
          <cell r="Z152">
            <v>49</v>
          </cell>
        </row>
        <row r="153">
          <cell r="A153">
            <v>147</v>
          </cell>
          <cell r="B153" t="str">
            <v>宮森　祐美</v>
          </cell>
          <cell r="C153" t="str">
            <v>みやもりゆみ</v>
          </cell>
          <cell r="D153" t="str">
            <v>423-6861</v>
          </cell>
          <cell r="E153" t="str">
            <v>939-8208</v>
          </cell>
          <cell r="F153" t="str">
            <v>富山市布瀬町南二丁目５－５ MAC根塚ｺｰﾄ205</v>
          </cell>
          <cell r="G153" t="str">
            <v>女</v>
          </cell>
          <cell r="H153">
            <v>2</v>
          </cell>
          <cell r="I153">
            <v>22003</v>
          </cell>
          <cell r="J153">
            <v>41</v>
          </cell>
          <cell r="K153" t="str">
            <v>004295919</v>
          </cell>
          <cell r="M153">
            <v>9</v>
          </cell>
          <cell r="N153" t="str">
            <v>9/13AM</v>
          </cell>
          <cell r="O153" t="str">
            <v>　</v>
          </cell>
          <cell r="P153" t="str">
            <v>１０堀川</v>
          </cell>
          <cell r="Q153">
            <v>312</v>
          </cell>
          <cell r="R153" t="str">
            <v>根塚町二丁目,太郎丸西町一丁目,太郎丸西町二丁目,太郎丸西町１丁目,太郎丸西町２丁目</v>
          </cell>
          <cell r="S153" t="str">
            <v/>
          </cell>
          <cell r="T153" t="str">
            <v/>
          </cell>
          <cell r="U153" t="str">
            <v/>
          </cell>
          <cell r="V153" t="str">
            <v/>
          </cell>
          <cell r="W153" t="str">
            <v/>
          </cell>
          <cell r="X153" t="str">
            <v/>
          </cell>
          <cell r="Y153">
            <v>1</v>
          </cell>
          <cell r="Z153">
            <v>31</v>
          </cell>
        </row>
        <row r="154">
          <cell r="A154">
            <v>148</v>
          </cell>
          <cell r="B154" t="str">
            <v>西村　弥栄好</v>
          </cell>
          <cell r="C154" t="str">
            <v>にしむらやえこ</v>
          </cell>
          <cell r="D154" t="str">
            <v>493-2158</v>
          </cell>
          <cell r="E154" t="str">
            <v>939-8211</v>
          </cell>
          <cell r="F154" t="str">
            <v>富山市二口町３－２－２１</v>
          </cell>
          <cell r="G154" t="str">
            <v>女</v>
          </cell>
          <cell r="H154">
            <v>2</v>
          </cell>
          <cell r="I154">
            <v>23758</v>
          </cell>
          <cell r="J154">
            <v>36</v>
          </cell>
          <cell r="K154" t="str">
            <v>004004400</v>
          </cell>
          <cell r="M154">
            <v>9</v>
          </cell>
          <cell r="N154" t="str">
            <v>9/13AM</v>
          </cell>
          <cell r="O154" t="str">
            <v>　</v>
          </cell>
          <cell r="P154" t="str">
            <v>１０堀川</v>
          </cell>
          <cell r="Q154">
            <v>313</v>
          </cell>
          <cell r="R154" t="str">
            <v>太郎丸西町一丁目,太郎丸西町１丁目</v>
          </cell>
          <cell r="S154">
            <v>314</v>
          </cell>
          <cell r="T154" t="str">
            <v>太郎丸本町一丁目,太郎丸本町１丁目</v>
          </cell>
          <cell r="U154" t="str">
            <v/>
          </cell>
          <cell r="V154" t="str">
            <v/>
          </cell>
          <cell r="W154" t="str">
            <v/>
          </cell>
          <cell r="X154" t="str">
            <v/>
          </cell>
          <cell r="Y154">
            <v>2</v>
          </cell>
          <cell r="Z154">
            <v>66</v>
          </cell>
        </row>
        <row r="155">
          <cell r="A155">
            <v>149</v>
          </cell>
          <cell r="B155" t="str">
            <v>浅野　栄子</v>
          </cell>
          <cell r="C155" t="str">
            <v>あさのえいこ</v>
          </cell>
          <cell r="D155" t="str">
            <v>492-2735</v>
          </cell>
          <cell r="E155" t="str">
            <v>939-8045</v>
          </cell>
          <cell r="F155" t="str">
            <v>富山市本郷町二区１０３－１１</v>
          </cell>
          <cell r="G155" t="str">
            <v>女</v>
          </cell>
          <cell r="H155">
            <v>2</v>
          </cell>
          <cell r="I155">
            <v>18573</v>
          </cell>
          <cell r="J155">
            <v>50</v>
          </cell>
          <cell r="K155" t="str">
            <v>003349501</v>
          </cell>
          <cell r="M155">
            <v>9</v>
          </cell>
          <cell r="N155" t="str">
            <v>9/13AM</v>
          </cell>
          <cell r="O155" t="str">
            <v>　</v>
          </cell>
          <cell r="P155" t="str">
            <v>１０堀川</v>
          </cell>
          <cell r="Q155">
            <v>315</v>
          </cell>
          <cell r="R155" t="str">
            <v>太郎丸本町三丁目</v>
          </cell>
          <cell r="S155" t="str">
            <v/>
          </cell>
          <cell r="T155" t="str">
            <v/>
          </cell>
          <cell r="U155" t="str">
            <v/>
          </cell>
          <cell r="V155" t="str">
            <v/>
          </cell>
          <cell r="W155" t="str">
            <v/>
          </cell>
          <cell r="X155" t="str">
            <v/>
          </cell>
          <cell r="Y155">
            <v>1</v>
          </cell>
          <cell r="Z155">
            <v>44</v>
          </cell>
        </row>
        <row r="156">
          <cell r="A156">
            <v>150</v>
          </cell>
          <cell r="B156" t="str">
            <v>今村　桂子</v>
          </cell>
          <cell r="C156" t="str">
            <v>いまむらけいこ</v>
          </cell>
          <cell r="D156" t="str">
            <v>423ｰ7852</v>
          </cell>
          <cell r="E156" t="str">
            <v>939-8058</v>
          </cell>
          <cell r="F156" t="str">
            <v>富山市大泉１区南部４７１</v>
          </cell>
          <cell r="G156" t="str">
            <v>女</v>
          </cell>
          <cell r="H156">
            <v>2</v>
          </cell>
          <cell r="I156">
            <v>18811</v>
          </cell>
          <cell r="J156">
            <v>50</v>
          </cell>
          <cell r="K156" t="str">
            <v>000600270</v>
          </cell>
          <cell r="M156">
            <v>9</v>
          </cell>
          <cell r="N156" t="str">
            <v>9/13AM</v>
          </cell>
          <cell r="O156" t="str">
            <v>　</v>
          </cell>
          <cell r="P156" t="str">
            <v>１０堀川</v>
          </cell>
          <cell r="Q156">
            <v>316</v>
          </cell>
          <cell r="R156" t="str">
            <v>太郎丸本町二丁目,太郎丸本町三丁目,太郎丸本町四丁目,太郎丸２区,太郎丸本町２丁目</v>
          </cell>
          <cell r="S156">
            <v>317</v>
          </cell>
          <cell r="T156" t="str">
            <v>太郎丸本町四丁目,今泉北部町</v>
          </cell>
          <cell r="U156" t="str">
            <v/>
          </cell>
          <cell r="V156" t="str">
            <v/>
          </cell>
          <cell r="W156" t="str">
            <v/>
          </cell>
          <cell r="X156" t="str">
            <v/>
          </cell>
          <cell r="Y156">
            <v>2</v>
          </cell>
          <cell r="Z156">
            <v>56</v>
          </cell>
        </row>
        <row r="157">
          <cell r="A157">
            <v>151</v>
          </cell>
          <cell r="B157" t="str">
            <v>嶋田　春行</v>
          </cell>
          <cell r="C157" t="str">
            <v>しまだはるゆき</v>
          </cell>
          <cell r="D157" t="str">
            <v>492-9630</v>
          </cell>
          <cell r="E157" t="str">
            <v>930-0975</v>
          </cell>
          <cell r="F157" t="str">
            <v>富山市西長江２－７－１９</v>
          </cell>
          <cell r="G157" t="str">
            <v>男</v>
          </cell>
          <cell r="H157">
            <v>1</v>
          </cell>
          <cell r="I157">
            <v>21053</v>
          </cell>
          <cell r="J157">
            <v>44</v>
          </cell>
          <cell r="K157" t="str">
            <v>005594430</v>
          </cell>
          <cell r="M157">
            <v>9</v>
          </cell>
          <cell r="N157" t="str">
            <v>9/14PM</v>
          </cell>
          <cell r="O157" t="str">
            <v>　</v>
          </cell>
          <cell r="P157" t="str">
            <v>１０堀川</v>
          </cell>
          <cell r="Q157">
            <v>318</v>
          </cell>
          <cell r="R157" t="str">
            <v>根塚町三丁目,今泉西部町,根塚町三丁目</v>
          </cell>
          <cell r="S157">
            <v>325</v>
          </cell>
          <cell r="T157" t="str">
            <v>根塚町三丁目,今泉西部町</v>
          </cell>
          <cell r="U157" t="str">
            <v/>
          </cell>
          <cell r="V157" t="str">
            <v/>
          </cell>
          <cell r="W157" t="str">
            <v/>
          </cell>
          <cell r="X157" t="str">
            <v/>
          </cell>
          <cell r="Y157">
            <v>2</v>
          </cell>
          <cell r="Z157">
            <v>54</v>
          </cell>
        </row>
        <row r="158">
          <cell r="A158">
            <v>152</v>
          </cell>
          <cell r="B158" t="str">
            <v>松森　洋子</v>
          </cell>
          <cell r="C158" t="str">
            <v>まつもりようこ</v>
          </cell>
          <cell r="D158" t="str">
            <v>429-4629</v>
          </cell>
          <cell r="E158" t="str">
            <v>939-8142</v>
          </cell>
          <cell r="F158" t="str">
            <v>富山市月岡西緑町４４</v>
          </cell>
          <cell r="G158" t="str">
            <v>女</v>
          </cell>
          <cell r="H158">
            <v>2</v>
          </cell>
          <cell r="I158">
            <v>22847</v>
          </cell>
          <cell r="J158">
            <v>39</v>
          </cell>
          <cell r="K158" t="str">
            <v>004510232</v>
          </cell>
          <cell r="M158">
            <v>9</v>
          </cell>
          <cell r="N158" t="str">
            <v>9/13AM</v>
          </cell>
          <cell r="O158" t="str">
            <v>　</v>
          </cell>
          <cell r="P158" t="str">
            <v>１０堀川</v>
          </cell>
          <cell r="Q158">
            <v>319</v>
          </cell>
          <cell r="R158" t="str">
            <v>二口町二丁目,根塚町四丁目,二口町二丁目,二口町２丁目,根塚町４丁目</v>
          </cell>
          <cell r="S158">
            <v>324</v>
          </cell>
          <cell r="T158" t="str">
            <v>二口町二丁目,二口町四丁目,二口町二丁目</v>
          </cell>
          <cell r="U158" t="str">
            <v/>
          </cell>
          <cell r="V158" t="str">
            <v/>
          </cell>
          <cell r="W158" t="str">
            <v/>
          </cell>
          <cell r="X158" t="str">
            <v/>
          </cell>
          <cell r="Y158">
            <v>2</v>
          </cell>
          <cell r="Z158">
            <v>57</v>
          </cell>
        </row>
        <row r="159">
          <cell r="A159">
            <v>153</v>
          </cell>
          <cell r="B159" t="str">
            <v>寺崎　里美</v>
          </cell>
          <cell r="C159" t="str">
            <v>てらさきさとみ</v>
          </cell>
          <cell r="D159" t="str">
            <v>492-4328</v>
          </cell>
          <cell r="E159" t="str">
            <v>939-2703</v>
          </cell>
          <cell r="F159" t="str">
            <v>富山市婦中町希望ヶ丘７４８</v>
          </cell>
          <cell r="G159" t="str">
            <v>女</v>
          </cell>
          <cell r="H159">
            <v>2</v>
          </cell>
          <cell r="I159">
            <v>24010</v>
          </cell>
          <cell r="J159">
            <v>35</v>
          </cell>
          <cell r="K159" t="str">
            <v>007294581</v>
          </cell>
          <cell r="M159">
            <v>9</v>
          </cell>
          <cell r="N159" t="str">
            <v>9/12PM</v>
          </cell>
          <cell r="O159" t="str">
            <v>　</v>
          </cell>
          <cell r="P159" t="str">
            <v>１０堀川</v>
          </cell>
          <cell r="Q159">
            <v>320</v>
          </cell>
          <cell r="R159" t="str">
            <v>二口町一丁目</v>
          </cell>
          <cell r="S159">
            <v>321</v>
          </cell>
          <cell r="T159" t="str">
            <v>二口町五丁目,二口町一丁目</v>
          </cell>
          <cell r="U159" t="str">
            <v/>
          </cell>
          <cell r="V159" t="str">
            <v/>
          </cell>
          <cell r="W159" t="str">
            <v/>
          </cell>
          <cell r="X159" t="str">
            <v/>
          </cell>
          <cell r="Y159">
            <v>2</v>
          </cell>
          <cell r="Z159">
            <v>60</v>
          </cell>
        </row>
        <row r="160">
          <cell r="A160">
            <v>154</v>
          </cell>
          <cell r="B160" t="str">
            <v>笠岡　信子</v>
          </cell>
          <cell r="C160" t="str">
            <v>かさおかのぶこ</v>
          </cell>
          <cell r="D160" t="str">
            <v>491-7257</v>
          </cell>
          <cell r="E160" t="str">
            <v>939-2703</v>
          </cell>
          <cell r="F160" t="str">
            <v>婦負郡婦中町希望ヶ丘７４７</v>
          </cell>
          <cell r="G160" t="str">
            <v>女</v>
          </cell>
          <cell r="H160">
            <v>2</v>
          </cell>
          <cell r="I160">
            <v>22510</v>
          </cell>
          <cell r="J160">
            <v>40</v>
          </cell>
          <cell r="K160" t="str">
            <v>007294646</v>
          </cell>
          <cell r="M160">
            <v>10</v>
          </cell>
          <cell r="N160" t="str">
            <v>9/13AM</v>
          </cell>
          <cell r="O160" t="str">
            <v>　</v>
          </cell>
          <cell r="P160" t="str">
            <v>１０堀川</v>
          </cell>
          <cell r="Q160">
            <v>323</v>
          </cell>
          <cell r="R160" t="str">
            <v>根塚町三丁目,今泉西部町,二口町三丁目</v>
          </cell>
          <cell r="S160">
            <v>328</v>
          </cell>
          <cell r="T160" t="str">
            <v>掛尾栄町,二口町三丁目,掛尾栄町,二口町三丁目</v>
          </cell>
          <cell r="U160" t="str">
            <v/>
          </cell>
          <cell r="V160" t="str">
            <v/>
          </cell>
          <cell r="W160" t="str">
            <v/>
          </cell>
          <cell r="X160" t="str">
            <v/>
          </cell>
          <cell r="Y160">
            <v>2</v>
          </cell>
          <cell r="Z160">
            <v>55</v>
          </cell>
        </row>
        <row r="161">
          <cell r="A161">
            <v>155</v>
          </cell>
          <cell r="B161" t="str">
            <v>川中　正江</v>
          </cell>
          <cell r="C161" t="str">
            <v>かわなかまさえ</v>
          </cell>
          <cell r="D161" t="str">
            <v>493-2360</v>
          </cell>
          <cell r="E161" t="str">
            <v>939-8045</v>
          </cell>
          <cell r="F161" t="str">
            <v>富山市本郷町１区１４７－２３</v>
          </cell>
          <cell r="G161" t="str">
            <v>女</v>
          </cell>
          <cell r="H161">
            <v>2</v>
          </cell>
          <cell r="I161">
            <v>23759</v>
          </cell>
          <cell r="J161">
            <v>36</v>
          </cell>
          <cell r="K161" t="str">
            <v>005826039</v>
          </cell>
          <cell r="M161">
            <v>10</v>
          </cell>
          <cell r="N161" t="str">
            <v>9/13AM</v>
          </cell>
          <cell r="O161" t="str">
            <v>　</v>
          </cell>
          <cell r="P161" t="str">
            <v>１０堀川</v>
          </cell>
          <cell r="Q161">
            <v>326</v>
          </cell>
          <cell r="R161" t="str">
            <v>今泉</v>
          </cell>
          <cell r="S161">
            <v>327</v>
          </cell>
          <cell r="T161" t="str">
            <v>今泉</v>
          </cell>
          <cell r="U161" t="str">
            <v/>
          </cell>
          <cell r="V161" t="str">
            <v/>
          </cell>
          <cell r="W161" t="str">
            <v/>
          </cell>
          <cell r="X161" t="str">
            <v/>
          </cell>
          <cell r="Y161">
            <v>2</v>
          </cell>
          <cell r="Z161">
            <v>56</v>
          </cell>
        </row>
        <row r="162">
          <cell r="A162">
            <v>156</v>
          </cell>
          <cell r="B162" t="str">
            <v>大野　和美</v>
          </cell>
          <cell r="C162" t="str">
            <v>おおのかずみ</v>
          </cell>
          <cell r="D162" t="str">
            <v>421-8185</v>
          </cell>
          <cell r="E162" t="str">
            <v>939-2703</v>
          </cell>
          <cell r="F162" t="str">
            <v>婦負郡婦中町希望ヶ丘７０４</v>
          </cell>
          <cell r="G162" t="str">
            <v>女</v>
          </cell>
          <cell r="H162">
            <v>2</v>
          </cell>
          <cell r="I162">
            <v>21680</v>
          </cell>
          <cell r="J162">
            <v>42</v>
          </cell>
          <cell r="K162" t="str">
            <v>007294638</v>
          </cell>
          <cell r="M162">
            <v>10</v>
          </cell>
          <cell r="N162" t="str">
            <v>9/13AM</v>
          </cell>
          <cell r="O162" t="str">
            <v>　</v>
          </cell>
          <cell r="P162" t="str">
            <v>１０堀川</v>
          </cell>
          <cell r="Q162">
            <v>322</v>
          </cell>
          <cell r="R162" t="str">
            <v>二口町四丁目</v>
          </cell>
          <cell r="S162">
            <v>329</v>
          </cell>
          <cell r="T162" t="str">
            <v>二口町五丁目</v>
          </cell>
          <cell r="U162" t="str">
            <v/>
          </cell>
          <cell r="V162" t="str">
            <v/>
          </cell>
          <cell r="W162" t="str">
            <v/>
          </cell>
          <cell r="X162" t="str">
            <v/>
          </cell>
          <cell r="Y162">
            <v>2</v>
          </cell>
          <cell r="Z162">
            <v>66</v>
          </cell>
        </row>
        <row r="163">
          <cell r="A163">
            <v>157</v>
          </cell>
          <cell r="B163" t="str">
            <v>野村　節子</v>
          </cell>
          <cell r="C163" t="str">
            <v>のむらせつこ</v>
          </cell>
          <cell r="D163" t="str">
            <v>466-3579</v>
          </cell>
          <cell r="E163" t="str">
            <v>939-2741</v>
          </cell>
          <cell r="F163" t="str">
            <v>婦中町中名１２９３－１２</v>
          </cell>
          <cell r="G163" t="str">
            <v>女</v>
          </cell>
          <cell r="H163">
            <v>2</v>
          </cell>
          <cell r="I163">
            <v>20591</v>
          </cell>
          <cell r="J163">
            <v>45</v>
          </cell>
          <cell r="K163">
            <v>0</v>
          </cell>
          <cell r="M163">
            <v>10</v>
          </cell>
          <cell r="N163" t="str">
            <v>9/13AM</v>
          </cell>
          <cell r="O163" t="str">
            <v>　</v>
          </cell>
          <cell r="P163" t="str">
            <v>１０堀川</v>
          </cell>
          <cell r="Q163">
            <v>330</v>
          </cell>
          <cell r="R163" t="str">
            <v>掛尾町</v>
          </cell>
          <cell r="S163" t="str">
            <v/>
          </cell>
          <cell r="T163" t="str">
            <v/>
          </cell>
          <cell r="U163" t="str">
            <v/>
          </cell>
          <cell r="V163" t="str">
            <v/>
          </cell>
          <cell r="W163" t="str">
            <v/>
          </cell>
          <cell r="X163" t="str">
            <v/>
          </cell>
          <cell r="Y163">
            <v>1</v>
          </cell>
          <cell r="Z163">
            <v>38</v>
          </cell>
        </row>
        <row r="164">
          <cell r="A164">
            <v>158</v>
          </cell>
          <cell r="B164" t="str">
            <v>若林　良紀</v>
          </cell>
          <cell r="C164" t="str">
            <v>わかばやしよしのり</v>
          </cell>
          <cell r="D164" t="str">
            <v>424-5219</v>
          </cell>
          <cell r="E164" t="str">
            <v>939-8045</v>
          </cell>
          <cell r="F164" t="str">
            <v>富山市本郷町２区１－６</v>
          </cell>
          <cell r="G164" t="str">
            <v>男</v>
          </cell>
          <cell r="H164">
            <v>1</v>
          </cell>
          <cell r="I164">
            <v>14799</v>
          </cell>
          <cell r="J164">
            <v>61</v>
          </cell>
          <cell r="K164" t="str">
            <v>003263070</v>
          </cell>
          <cell r="M164">
            <v>10</v>
          </cell>
          <cell r="N164" t="str">
            <v>9/13AM</v>
          </cell>
          <cell r="O164" t="str">
            <v>　</v>
          </cell>
          <cell r="P164" t="str">
            <v>１０堀川</v>
          </cell>
          <cell r="Q164">
            <v>333</v>
          </cell>
          <cell r="R164" t="str">
            <v>掛尾町</v>
          </cell>
          <cell r="S164">
            <v>334</v>
          </cell>
          <cell r="T164" t="str">
            <v>掛尾町</v>
          </cell>
          <cell r="U164" t="str">
            <v/>
          </cell>
          <cell r="V164" t="str">
            <v/>
          </cell>
          <cell r="W164" t="str">
            <v/>
          </cell>
          <cell r="X164" t="str">
            <v/>
          </cell>
          <cell r="Y164">
            <v>2</v>
          </cell>
          <cell r="Z164">
            <v>56</v>
          </cell>
        </row>
        <row r="165">
          <cell r="A165">
            <v>159</v>
          </cell>
          <cell r="B165" t="str">
            <v>冨樫　修</v>
          </cell>
          <cell r="C165" t="str">
            <v>とがしおさむ</v>
          </cell>
          <cell r="D165">
            <v>3533</v>
          </cell>
          <cell r="F165" t="str">
            <v>市場</v>
          </cell>
          <cell r="G165" t="str">
            <v>男</v>
          </cell>
          <cell r="H165">
            <v>1</v>
          </cell>
          <cell r="I165">
            <v>18149</v>
          </cell>
          <cell r="J165">
            <v>51</v>
          </cell>
          <cell r="K165" t="str">
            <v>007294671</v>
          </cell>
          <cell r="L165">
            <v>1</v>
          </cell>
          <cell r="M165">
            <v>10</v>
          </cell>
          <cell r="N165" t="str">
            <v>9/11</v>
          </cell>
          <cell r="O165" t="str">
            <v>　</v>
          </cell>
          <cell r="P165" t="str">
            <v>１０堀川</v>
          </cell>
          <cell r="Q165">
            <v>332</v>
          </cell>
          <cell r="R165" t="str">
            <v>掛尾町</v>
          </cell>
          <cell r="S165" t="str">
            <v/>
          </cell>
          <cell r="T165" t="str">
            <v/>
          </cell>
          <cell r="U165" t="str">
            <v/>
          </cell>
          <cell r="V165" t="str">
            <v/>
          </cell>
          <cell r="W165" t="str">
            <v/>
          </cell>
          <cell r="X165" t="str">
            <v/>
          </cell>
          <cell r="Y165">
            <v>1</v>
          </cell>
          <cell r="Z165">
            <v>118</v>
          </cell>
        </row>
        <row r="166">
          <cell r="A166">
            <v>160</v>
          </cell>
          <cell r="B166" t="str">
            <v>山元　幸彦</v>
          </cell>
          <cell r="C166" t="str">
            <v>やまもとゆきひこ</v>
          </cell>
          <cell r="D166">
            <v>3533</v>
          </cell>
          <cell r="F166" t="str">
            <v>市場</v>
          </cell>
          <cell r="G166" t="str">
            <v>男</v>
          </cell>
          <cell r="H166">
            <v>1</v>
          </cell>
          <cell r="I166">
            <v>24040</v>
          </cell>
          <cell r="J166">
            <v>35</v>
          </cell>
          <cell r="K166" t="str">
            <v>002990903</v>
          </cell>
          <cell r="L166">
            <v>1</v>
          </cell>
          <cell r="M166">
            <v>10</v>
          </cell>
          <cell r="N166" t="str">
            <v>9/11</v>
          </cell>
          <cell r="O166" t="str">
            <v>　</v>
          </cell>
          <cell r="P166" t="str">
            <v>１０堀川</v>
          </cell>
          <cell r="Q166">
            <v>332</v>
          </cell>
          <cell r="R166" t="str">
            <v>掛尾町</v>
          </cell>
          <cell r="T166" t="str">
            <v/>
          </cell>
          <cell r="V166" t="str">
            <v/>
          </cell>
          <cell r="X166" t="str">
            <v/>
          </cell>
          <cell r="Y166">
            <v>1</v>
          </cell>
          <cell r="Z166">
            <v>0</v>
          </cell>
        </row>
        <row r="167">
          <cell r="A167">
            <v>161</v>
          </cell>
          <cell r="B167" t="str">
            <v>永川　幸子</v>
          </cell>
          <cell r="C167" t="str">
            <v>えいかわさちこ</v>
          </cell>
          <cell r="D167" t="str">
            <v>421-6610</v>
          </cell>
          <cell r="E167" t="str">
            <v>939-8212</v>
          </cell>
          <cell r="F167" t="str">
            <v>富山市掛尾町１６１</v>
          </cell>
          <cell r="G167" t="str">
            <v>女</v>
          </cell>
          <cell r="H167">
            <v>2</v>
          </cell>
          <cell r="I167">
            <v>18833</v>
          </cell>
          <cell r="J167">
            <v>50</v>
          </cell>
          <cell r="K167" t="str">
            <v>000626309</v>
          </cell>
          <cell r="M167">
            <v>10</v>
          </cell>
          <cell r="N167" t="str">
            <v>9/13AM</v>
          </cell>
          <cell r="O167" t="str">
            <v>　</v>
          </cell>
          <cell r="P167" t="str">
            <v>１０堀川</v>
          </cell>
          <cell r="Q167">
            <v>335</v>
          </cell>
          <cell r="R167" t="str">
            <v>掛尾町</v>
          </cell>
          <cell r="S167">
            <v>336</v>
          </cell>
          <cell r="T167" t="str">
            <v>今泉</v>
          </cell>
          <cell r="U167" t="str">
            <v/>
          </cell>
          <cell r="V167" t="str">
            <v/>
          </cell>
          <cell r="W167" t="str">
            <v/>
          </cell>
          <cell r="X167" t="str">
            <v/>
          </cell>
          <cell r="Y167">
            <v>2</v>
          </cell>
          <cell r="Z167">
            <v>60</v>
          </cell>
        </row>
        <row r="168">
          <cell r="A168">
            <v>162</v>
          </cell>
          <cell r="B168" t="str">
            <v>堀田　佳子</v>
          </cell>
          <cell r="C168" t="str">
            <v>ほりたよしこ</v>
          </cell>
          <cell r="D168" t="str">
            <v>492ｰ4548</v>
          </cell>
          <cell r="E168" t="str">
            <v>939-8073</v>
          </cell>
          <cell r="F168" t="str">
            <v>富山市大町１区南部２３－３</v>
          </cell>
          <cell r="G168" t="str">
            <v>女</v>
          </cell>
          <cell r="H168">
            <v>2</v>
          </cell>
          <cell r="I168">
            <v>18025</v>
          </cell>
          <cell r="J168">
            <v>52</v>
          </cell>
          <cell r="K168" t="str">
            <v>004058038</v>
          </cell>
          <cell r="M168">
            <v>10</v>
          </cell>
          <cell r="N168" t="str">
            <v>9/13AM</v>
          </cell>
          <cell r="O168" t="str">
            <v>　</v>
          </cell>
          <cell r="P168" t="str">
            <v>１１堀川南</v>
          </cell>
          <cell r="Q168">
            <v>337</v>
          </cell>
          <cell r="R168" t="str">
            <v>堀川町</v>
          </cell>
          <cell r="S168">
            <v>340</v>
          </cell>
          <cell r="T168" t="str">
            <v>大町南台,大町１区南部</v>
          </cell>
          <cell r="U168" t="str">
            <v/>
          </cell>
          <cell r="V168" t="str">
            <v/>
          </cell>
          <cell r="W168" t="str">
            <v/>
          </cell>
          <cell r="X168" t="str">
            <v/>
          </cell>
          <cell r="Y168">
            <v>2</v>
          </cell>
          <cell r="Z168">
            <v>60</v>
          </cell>
        </row>
        <row r="169">
          <cell r="A169">
            <v>163</v>
          </cell>
          <cell r="B169" t="str">
            <v>多葉田ふ美子　</v>
          </cell>
          <cell r="C169" t="str">
            <v>たばたふみこ</v>
          </cell>
          <cell r="D169" t="str">
            <v>421-7067</v>
          </cell>
          <cell r="E169" t="str">
            <v>939-8073</v>
          </cell>
          <cell r="F169" t="str">
            <v>富山市大町１区南部２３</v>
          </cell>
          <cell r="G169" t="str">
            <v>女</v>
          </cell>
          <cell r="H169">
            <v>2</v>
          </cell>
          <cell r="I169">
            <v>13307</v>
          </cell>
          <cell r="J169">
            <v>65</v>
          </cell>
          <cell r="K169" t="str">
            <v>003157890</v>
          </cell>
          <cell r="M169">
            <v>10</v>
          </cell>
          <cell r="N169" t="str">
            <v>9/13AM</v>
          </cell>
          <cell r="O169" t="str">
            <v>　</v>
          </cell>
          <cell r="P169" t="str">
            <v>１１堀川南</v>
          </cell>
          <cell r="Q169">
            <v>338</v>
          </cell>
          <cell r="R169" t="str">
            <v>堀川町</v>
          </cell>
          <cell r="S169" t="str">
            <v/>
          </cell>
          <cell r="T169" t="str">
            <v/>
          </cell>
          <cell r="U169" t="str">
            <v/>
          </cell>
          <cell r="V169" t="str">
            <v/>
          </cell>
          <cell r="W169" t="str">
            <v/>
          </cell>
          <cell r="X169" t="str">
            <v/>
          </cell>
          <cell r="Y169">
            <v>1</v>
          </cell>
          <cell r="Z169">
            <v>57</v>
          </cell>
        </row>
        <row r="170">
          <cell r="A170">
            <v>164</v>
          </cell>
          <cell r="B170" t="str">
            <v>山本　由香里</v>
          </cell>
          <cell r="C170" t="str">
            <v>やまもとゆかり</v>
          </cell>
          <cell r="D170" t="str">
            <v>495-3500</v>
          </cell>
          <cell r="E170" t="str">
            <v>939-8072</v>
          </cell>
          <cell r="F170" t="str">
            <v>富山市堀川町３５５－７</v>
          </cell>
          <cell r="G170" t="str">
            <v>女</v>
          </cell>
          <cell r="H170">
            <v>2</v>
          </cell>
          <cell r="I170">
            <v>23083</v>
          </cell>
          <cell r="J170">
            <v>38</v>
          </cell>
          <cell r="K170" t="str">
            <v>004143540</v>
          </cell>
          <cell r="M170">
            <v>10</v>
          </cell>
          <cell r="N170" t="str">
            <v>9/13AM</v>
          </cell>
          <cell r="O170" t="str">
            <v>マイプラザ</v>
          </cell>
          <cell r="P170" t="str">
            <v>１１堀川南</v>
          </cell>
          <cell r="Q170">
            <v>339</v>
          </cell>
          <cell r="R170" t="str">
            <v>堀川町</v>
          </cell>
          <cell r="S170" t="str">
            <v/>
          </cell>
          <cell r="T170" t="str">
            <v/>
          </cell>
          <cell r="U170" t="str">
            <v/>
          </cell>
          <cell r="V170" t="str">
            <v/>
          </cell>
          <cell r="W170" t="str">
            <v/>
          </cell>
          <cell r="X170" t="str">
            <v/>
          </cell>
          <cell r="Y170">
            <v>1</v>
          </cell>
          <cell r="Z170">
            <v>37</v>
          </cell>
        </row>
        <row r="171">
          <cell r="A171">
            <v>165</v>
          </cell>
          <cell r="B171" t="str">
            <v>宮本　昭子</v>
          </cell>
          <cell r="C171" t="str">
            <v>みやもとあきこ</v>
          </cell>
          <cell r="D171" t="str">
            <v>425-7579</v>
          </cell>
          <cell r="E171" t="str">
            <v>939-8045</v>
          </cell>
          <cell r="F171" t="str">
            <v>富山市本郷町３２－２</v>
          </cell>
          <cell r="G171" t="str">
            <v>女</v>
          </cell>
          <cell r="H171">
            <v>2</v>
          </cell>
          <cell r="I171">
            <v>17040</v>
          </cell>
          <cell r="J171">
            <v>55</v>
          </cell>
          <cell r="K171" t="str">
            <v>000709379</v>
          </cell>
          <cell r="M171">
            <v>10</v>
          </cell>
          <cell r="N171" t="str">
            <v>9/13AM</v>
          </cell>
          <cell r="O171" t="str">
            <v>　</v>
          </cell>
          <cell r="P171" t="str">
            <v>１１堀川南</v>
          </cell>
          <cell r="Q171">
            <v>341</v>
          </cell>
          <cell r="R171" t="str">
            <v>大町１区南部</v>
          </cell>
          <cell r="S171">
            <v>342</v>
          </cell>
          <cell r="T171" t="str">
            <v>本郷新</v>
          </cell>
          <cell r="U171" t="str">
            <v/>
          </cell>
          <cell r="V171" t="str">
            <v/>
          </cell>
          <cell r="W171" t="str">
            <v/>
          </cell>
          <cell r="X171" t="str">
            <v/>
          </cell>
          <cell r="Y171">
            <v>2</v>
          </cell>
          <cell r="Z171">
            <v>61</v>
          </cell>
        </row>
        <row r="172">
          <cell r="A172">
            <v>166</v>
          </cell>
          <cell r="B172" t="str">
            <v>近江　万里</v>
          </cell>
          <cell r="C172" t="str">
            <v>おうみまり</v>
          </cell>
          <cell r="D172" t="str">
            <v>425-0873</v>
          </cell>
          <cell r="E172" t="str">
            <v>939-8046</v>
          </cell>
          <cell r="F172" t="str">
            <v>富山市本郷新５９－３</v>
          </cell>
          <cell r="G172" t="str">
            <v>女</v>
          </cell>
          <cell r="H172">
            <v>2</v>
          </cell>
          <cell r="I172">
            <v>21825</v>
          </cell>
          <cell r="J172">
            <v>41</v>
          </cell>
          <cell r="K172" t="str">
            <v>000673111</v>
          </cell>
          <cell r="M172">
            <v>10</v>
          </cell>
          <cell r="N172" t="str">
            <v>9/14AM</v>
          </cell>
          <cell r="O172" t="str">
            <v>　</v>
          </cell>
          <cell r="P172" t="str">
            <v>１１堀川南</v>
          </cell>
          <cell r="Q172">
            <v>343</v>
          </cell>
          <cell r="R172" t="str">
            <v>本郷町１区,本郷町５区,本郷町１区,本郷町５区,堀川天山町,本郷町１区,本郷町５区</v>
          </cell>
          <cell r="S172" t="str">
            <v/>
          </cell>
          <cell r="T172" t="str">
            <v/>
          </cell>
          <cell r="U172" t="str">
            <v/>
          </cell>
          <cell r="V172" t="str">
            <v/>
          </cell>
          <cell r="W172" t="str">
            <v/>
          </cell>
          <cell r="X172" t="str">
            <v/>
          </cell>
          <cell r="Y172">
            <v>1</v>
          </cell>
          <cell r="Z172">
            <v>56</v>
          </cell>
        </row>
        <row r="173">
          <cell r="A173">
            <v>167</v>
          </cell>
          <cell r="B173" t="str">
            <v>小又　久子</v>
          </cell>
          <cell r="C173" t="str">
            <v>こまたひさこ</v>
          </cell>
          <cell r="D173" t="str">
            <v>423-8705</v>
          </cell>
          <cell r="E173" t="str">
            <v>939-8122</v>
          </cell>
          <cell r="F173" t="str">
            <v>富山市新名７０</v>
          </cell>
          <cell r="G173" t="str">
            <v>女</v>
          </cell>
          <cell r="H173">
            <v>2</v>
          </cell>
          <cell r="I173">
            <v>14980</v>
          </cell>
          <cell r="J173">
            <v>60</v>
          </cell>
          <cell r="K173" t="str">
            <v>002181134</v>
          </cell>
          <cell r="M173">
            <v>10</v>
          </cell>
          <cell r="N173" t="str">
            <v>9/13AM</v>
          </cell>
          <cell r="O173" t="str">
            <v>　</v>
          </cell>
          <cell r="P173" t="str">
            <v>１１堀川南</v>
          </cell>
          <cell r="Q173">
            <v>344</v>
          </cell>
          <cell r="R173" t="str">
            <v>下堀,下堀１区南部,下堀</v>
          </cell>
          <cell r="S173">
            <v>347</v>
          </cell>
          <cell r="T173" t="str">
            <v>堀,上堀町,堀</v>
          </cell>
          <cell r="U173" t="str">
            <v/>
          </cell>
          <cell r="V173" t="str">
            <v/>
          </cell>
          <cell r="W173" t="str">
            <v/>
          </cell>
          <cell r="X173" t="str">
            <v/>
          </cell>
          <cell r="Y173">
            <v>2</v>
          </cell>
          <cell r="Z173">
            <v>58</v>
          </cell>
        </row>
        <row r="174">
          <cell r="A174">
            <v>168</v>
          </cell>
          <cell r="B174" t="str">
            <v>長森　輝子</v>
          </cell>
          <cell r="C174" t="str">
            <v>ながもりてるこ</v>
          </cell>
          <cell r="D174" t="str">
            <v>425-2583</v>
          </cell>
          <cell r="E174" t="str">
            <v>939-8072</v>
          </cell>
          <cell r="F174" t="str">
            <v>富山市堀川町２０３－１</v>
          </cell>
          <cell r="G174" t="str">
            <v>女</v>
          </cell>
          <cell r="H174">
            <v>2</v>
          </cell>
          <cell r="I174">
            <v>14997</v>
          </cell>
          <cell r="J174">
            <v>60</v>
          </cell>
          <cell r="K174" t="str">
            <v>000559636</v>
          </cell>
          <cell r="M174">
            <v>10</v>
          </cell>
          <cell r="N174" t="str">
            <v>9/13AM</v>
          </cell>
          <cell r="O174" t="str">
            <v>　</v>
          </cell>
          <cell r="P174" t="str">
            <v>１１堀川南</v>
          </cell>
          <cell r="Q174">
            <v>345</v>
          </cell>
          <cell r="R174" t="str">
            <v>下堀</v>
          </cell>
          <cell r="S174">
            <v>346</v>
          </cell>
          <cell r="T174" t="str">
            <v>上堀町</v>
          </cell>
          <cell r="U174" t="str">
            <v/>
          </cell>
          <cell r="V174" t="str">
            <v/>
          </cell>
          <cell r="W174" t="str">
            <v/>
          </cell>
          <cell r="X174" t="str">
            <v/>
          </cell>
          <cell r="Y174">
            <v>2</v>
          </cell>
          <cell r="Z174">
            <v>58</v>
          </cell>
        </row>
        <row r="175">
          <cell r="A175">
            <v>169</v>
          </cell>
          <cell r="B175" t="str">
            <v>中澤　睦美</v>
          </cell>
          <cell r="C175" t="str">
            <v>なかざわむつみ</v>
          </cell>
          <cell r="D175" t="str">
            <v>423ｰ2601</v>
          </cell>
          <cell r="E175" t="str">
            <v>939-8055</v>
          </cell>
          <cell r="F175" t="str">
            <v>富山市下堀１５－１</v>
          </cell>
          <cell r="G175" t="str">
            <v>女</v>
          </cell>
          <cell r="H175">
            <v>2</v>
          </cell>
          <cell r="I175">
            <v>18910</v>
          </cell>
          <cell r="J175">
            <v>49</v>
          </cell>
          <cell r="K175" t="str">
            <v>000756784</v>
          </cell>
          <cell r="M175">
            <v>10</v>
          </cell>
          <cell r="N175" t="str">
            <v>9/13AM</v>
          </cell>
          <cell r="O175" t="str">
            <v>　</v>
          </cell>
          <cell r="P175" t="str">
            <v>１１堀川南</v>
          </cell>
          <cell r="Q175">
            <v>348</v>
          </cell>
          <cell r="R175" t="str">
            <v>本郷町２区,本郷町３区</v>
          </cell>
          <cell r="S175">
            <v>349</v>
          </cell>
          <cell r="T175" t="str">
            <v>清住町,本郷町４区,上新保,上堀南町,本郷町４区</v>
          </cell>
          <cell r="U175" t="str">
            <v/>
          </cell>
          <cell r="V175" t="str">
            <v/>
          </cell>
          <cell r="W175" t="str">
            <v/>
          </cell>
          <cell r="X175" t="str">
            <v/>
          </cell>
          <cell r="Y175">
            <v>2</v>
          </cell>
          <cell r="Z175">
            <v>63</v>
          </cell>
        </row>
        <row r="176">
          <cell r="A176">
            <v>170</v>
          </cell>
          <cell r="B176" t="str">
            <v>五十嵐　静子</v>
          </cell>
          <cell r="C176" t="str">
            <v>いがらししずこ</v>
          </cell>
          <cell r="D176" t="str">
            <v>442-6112</v>
          </cell>
          <cell r="E176" t="str">
            <v>930-0886</v>
          </cell>
          <cell r="F176" t="str">
            <v>富山市ひよどり南台５８</v>
          </cell>
          <cell r="G176" t="str">
            <v>女</v>
          </cell>
          <cell r="H176">
            <v>2</v>
          </cell>
          <cell r="I176">
            <v>17376</v>
          </cell>
          <cell r="J176">
            <v>54</v>
          </cell>
          <cell r="K176" t="str">
            <v>004371372</v>
          </cell>
          <cell r="M176">
            <v>11</v>
          </cell>
          <cell r="N176" t="str">
            <v>9/13AM</v>
          </cell>
          <cell r="O176" t="str">
            <v>　</v>
          </cell>
          <cell r="P176" t="str">
            <v>１７神明</v>
          </cell>
          <cell r="Q176">
            <v>350</v>
          </cell>
          <cell r="R176" t="str">
            <v>下野,下野，その他,庄高田,久郷３区,高田,有沢新町</v>
          </cell>
          <cell r="S176">
            <v>365</v>
          </cell>
          <cell r="T176" t="str">
            <v>鵯島３区,ひよどり南台,鵯島１区,鵯島２区,鵯島３区</v>
          </cell>
          <cell r="U176" t="str">
            <v/>
          </cell>
          <cell r="V176" t="str">
            <v/>
          </cell>
          <cell r="W176" t="str">
            <v/>
          </cell>
          <cell r="X176" t="str">
            <v/>
          </cell>
          <cell r="Y176">
            <v>2</v>
          </cell>
          <cell r="Z176">
            <v>65</v>
          </cell>
        </row>
        <row r="177">
          <cell r="A177">
            <v>171</v>
          </cell>
          <cell r="B177" t="str">
            <v>広野　公代</v>
          </cell>
          <cell r="C177" t="str">
            <v>ひろのきみよ</v>
          </cell>
          <cell r="D177" t="str">
            <v>493-1963</v>
          </cell>
          <cell r="E177" t="str">
            <v>930-0861</v>
          </cell>
          <cell r="F177" t="str">
            <v>富山市有沢新町１６</v>
          </cell>
          <cell r="G177" t="str">
            <v>女</v>
          </cell>
          <cell r="H177">
            <v>2</v>
          </cell>
          <cell r="I177">
            <v>17834</v>
          </cell>
          <cell r="J177">
            <v>52</v>
          </cell>
          <cell r="K177" t="str">
            <v>005111315</v>
          </cell>
          <cell r="M177">
            <v>11</v>
          </cell>
          <cell r="N177" t="str">
            <v>9/13AM</v>
          </cell>
          <cell r="O177" t="str">
            <v>　</v>
          </cell>
          <cell r="P177" t="str">
            <v>１７神明</v>
          </cell>
          <cell r="Q177">
            <v>351</v>
          </cell>
          <cell r="R177" t="str">
            <v>有沢</v>
          </cell>
          <cell r="S177">
            <v>352</v>
          </cell>
          <cell r="T177" t="str">
            <v>有沢</v>
          </cell>
          <cell r="U177" t="str">
            <v/>
          </cell>
          <cell r="V177" t="str">
            <v/>
          </cell>
          <cell r="W177" t="str">
            <v/>
          </cell>
          <cell r="X177" t="str">
            <v/>
          </cell>
          <cell r="Y177">
            <v>2</v>
          </cell>
          <cell r="Z177">
            <v>59</v>
          </cell>
        </row>
        <row r="178">
          <cell r="A178">
            <v>172</v>
          </cell>
          <cell r="B178" t="str">
            <v>中川　千春</v>
          </cell>
          <cell r="C178" t="str">
            <v>なかがわちはる</v>
          </cell>
          <cell r="D178" t="str">
            <v>491-3483</v>
          </cell>
          <cell r="E178" t="str">
            <v>930-0864</v>
          </cell>
          <cell r="F178" t="str">
            <v>富山市羽根１区３５７－３</v>
          </cell>
          <cell r="G178" t="str">
            <v>女</v>
          </cell>
          <cell r="H178">
            <v>2</v>
          </cell>
          <cell r="I178">
            <v>20852</v>
          </cell>
          <cell r="J178">
            <v>44</v>
          </cell>
          <cell r="K178" t="str">
            <v>001542915</v>
          </cell>
          <cell r="M178">
            <v>11</v>
          </cell>
          <cell r="N178" t="str">
            <v>9/13AM</v>
          </cell>
          <cell r="O178" t="str">
            <v>　</v>
          </cell>
          <cell r="P178" t="str">
            <v>１７神明</v>
          </cell>
          <cell r="Q178">
            <v>353</v>
          </cell>
          <cell r="R178" t="str">
            <v>有明町３区,有明町２区,有明町３区,有明町２区,有明町３区,有明町１区,羽根２区</v>
          </cell>
          <cell r="S178">
            <v>354</v>
          </cell>
          <cell r="T178" t="str">
            <v>羽根１区,羽根３区</v>
          </cell>
          <cell r="U178" t="str">
            <v/>
          </cell>
          <cell r="V178" t="str">
            <v/>
          </cell>
          <cell r="W178" t="str">
            <v/>
          </cell>
          <cell r="X178" t="str">
            <v/>
          </cell>
          <cell r="Y178">
            <v>2</v>
          </cell>
          <cell r="Z178">
            <v>60</v>
          </cell>
        </row>
        <row r="179">
          <cell r="A179">
            <v>173</v>
          </cell>
          <cell r="B179" t="str">
            <v>長谷川　實</v>
          </cell>
          <cell r="C179" t="str">
            <v>はせがわみのる</v>
          </cell>
          <cell r="D179" t="str">
            <v>433-2328</v>
          </cell>
          <cell r="E179" t="str">
            <v>930-0873</v>
          </cell>
          <cell r="F179" t="str">
            <v>富山市金屋５１２５－１</v>
          </cell>
          <cell r="G179" t="str">
            <v>男</v>
          </cell>
          <cell r="H179">
            <v>1</v>
          </cell>
          <cell r="I179">
            <v>11768</v>
          </cell>
          <cell r="J179">
            <v>69</v>
          </cell>
          <cell r="K179" t="str">
            <v>001238400</v>
          </cell>
          <cell r="M179">
            <v>11</v>
          </cell>
          <cell r="N179" t="str">
            <v>9/13AM</v>
          </cell>
          <cell r="O179" t="str">
            <v>　</v>
          </cell>
          <cell r="P179" t="str">
            <v>１６五福</v>
          </cell>
          <cell r="Q179">
            <v>355</v>
          </cell>
          <cell r="R179" t="str">
            <v>金屋４区,金屋３区,金屋１区,金屋２区,下野新,金屋４区,文京町一丁目,文京町二丁目,文京町三丁目,金屋４区</v>
          </cell>
          <cell r="S179">
            <v>356</v>
          </cell>
          <cell r="T179" t="str">
            <v>寺町１区,寺町２区,寺町１区,寺町けや木台,寺町４区,寺町けや木台,寺町６区,寺町３区</v>
          </cell>
          <cell r="U179" t="str">
            <v/>
          </cell>
          <cell r="V179" t="str">
            <v/>
          </cell>
          <cell r="W179" t="str">
            <v/>
          </cell>
          <cell r="X179" t="str">
            <v/>
          </cell>
          <cell r="Y179">
            <v>2</v>
          </cell>
          <cell r="Z179">
            <v>75</v>
          </cell>
        </row>
        <row r="180">
          <cell r="A180">
            <v>174</v>
          </cell>
          <cell r="B180" t="str">
            <v>藤井　清子</v>
          </cell>
          <cell r="C180" t="str">
            <v>ふじいきよこ</v>
          </cell>
          <cell r="D180" t="str">
            <v>444-3828</v>
          </cell>
          <cell r="E180" t="str">
            <v>930-0875</v>
          </cell>
          <cell r="F180" t="str">
            <v>富山市寺町けやき台１９－１</v>
          </cell>
          <cell r="G180" t="str">
            <v>女</v>
          </cell>
          <cell r="H180">
            <v>2</v>
          </cell>
          <cell r="I180">
            <v>19520</v>
          </cell>
          <cell r="J180">
            <v>48</v>
          </cell>
          <cell r="K180" t="str">
            <v>005166322</v>
          </cell>
          <cell r="M180">
            <v>11</v>
          </cell>
          <cell r="N180" t="str">
            <v>9/13AM</v>
          </cell>
          <cell r="O180" t="str">
            <v>　</v>
          </cell>
          <cell r="P180" t="str">
            <v>１６五福</v>
          </cell>
          <cell r="Q180">
            <v>357</v>
          </cell>
          <cell r="R180" t="str">
            <v>五福９区</v>
          </cell>
          <cell r="S180">
            <v>358</v>
          </cell>
          <cell r="T180" t="str">
            <v>五福９区</v>
          </cell>
          <cell r="U180" t="str">
            <v/>
          </cell>
          <cell r="V180" t="str">
            <v/>
          </cell>
          <cell r="W180" t="str">
            <v/>
          </cell>
          <cell r="X180" t="str">
            <v/>
          </cell>
          <cell r="Y180">
            <v>2</v>
          </cell>
          <cell r="Z180">
            <v>39</v>
          </cell>
        </row>
        <row r="181">
          <cell r="A181">
            <v>175</v>
          </cell>
          <cell r="B181" t="str">
            <v>土合　陸郎</v>
          </cell>
          <cell r="C181" t="str">
            <v>どあいりくろう</v>
          </cell>
          <cell r="D181" t="str">
            <v>433-4835</v>
          </cell>
          <cell r="E181" t="str">
            <v>930-0887</v>
          </cell>
          <cell r="F181" t="str">
            <v>富山市五福１８７２－２</v>
          </cell>
          <cell r="G181" t="str">
            <v>男</v>
          </cell>
          <cell r="H181">
            <v>1</v>
          </cell>
          <cell r="I181">
            <v>11482</v>
          </cell>
          <cell r="J181">
            <v>70</v>
          </cell>
          <cell r="K181" t="str">
            <v>001169581</v>
          </cell>
          <cell r="M181">
            <v>11</v>
          </cell>
          <cell r="N181" t="str">
            <v>9/13AM</v>
          </cell>
          <cell r="O181" t="str">
            <v>　</v>
          </cell>
          <cell r="P181" t="str">
            <v>１６五福</v>
          </cell>
          <cell r="Q181">
            <v>359</v>
          </cell>
          <cell r="R181" t="str">
            <v>五福１０区</v>
          </cell>
          <cell r="S181">
            <v>363</v>
          </cell>
          <cell r="T181" t="str">
            <v>五福８区</v>
          </cell>
          <cell r="U181">
            <v>364</v>
          </cell>
          <cell r="V181" t="str">
            <v>五福５区</v>
          </cell>
          <cell r="W181" t="str">
            <v/>
          </cell>
          <cell r="X181" t="str">
            <v/>
          </cell>
          <cell r="Y181">
            <v>3</v>
          </cell>
          <cell r="Z181">
            <v>57</v>
          </cell>
        </row>
        <row r="182">
          <cell r="A182">
            <v>176</v>
          </cell>
          <cell r="B182" t="str">
            <v>高林　真砂</v>
          </cell>
          <cell r="C182" t="str">
            <v>たかばやしまさご</v>
          </cell>
          <cell r="D182" t="str">
            <v>441-4563</v>
          </cell>
          <cell r="E182" t="str">
            <v>930-0887</v>
          </cell>
          <cell r="F182" t="str">
            <v>富山市五福３区３４－１</v>
          </cell>
          <cell r="G182" t="str">
            <v>女</v>
          </cell>
          <cell r="H182">
            <v>2</v>
          </cell>
          <cell r="I182">
            <v>19686</v>
          </cell>
          <cell r="J182">
            <v>47</v>
          </cell>
          <cell r="K182" t="str">
            <v>000808105</v>
          </cell>
          <cell r="M182">
            <v>11</v>
          </cell>
          <cell r="N182" t="str">
            <v>9/13AM</v>
          </cell>
          <cell r="O182" t="str">
            <v>　</v>
          </cell>
          <cell r="P182" t="str">
            <v>１６五福</v>
          </cell>
          <cell r="Q182">
            <v>360</v>
          </cell>
          <cell r="R182" t="str">
            <v>五福４区,五福３区</v>
          </cell>
          <cell r="S182">
            <v>361</v>
          </cell>
          <cell r="T182" t="str">
            <v>五福４区,五福３区</v>
          </cell>
          <cell r="U182" t="str">
            <v/>
          </cell>
          <cell r="V182" t="str">
            <v/>
          </cell>
          <cell r="W182" t="str">
            <v/>
          </cell>
          <cell r="X182" t="str">
            <v/>
          </cell>
          <cell r="Y182">
            <v>2</v>
          </cell>
          <cell r="Z182">
            <v>46</v>
          </cell>
        </row>
        <row r="183">
          <cell r="A183">
            <v>177</v>
          </cell>
          <cell r="B183" t="str">
            <v>林　まさよ</v>
          </cell>
          <cell r="C183" t="str">
            <v>はやしまさよ</v>
          </cell>
          <cell r="D183" t="str">
            <v>431-4905</v>
          </cell>
          <cell r="E183" t="str">
            <v>930-0887</v>
          </cell>
          <cell r="F183" t="str">
            <v>富山市五福３区２８３</v>
          </cell>
          <cell r="G183" t="str">
            <v>女</v>
          </cell>
          <cell r="H183">
            <v>2</v>
          </cell>
          <cell r="I183">
            <v>13886</v>
          </cell>
          <cell r="J183">
            <v>63</v>
          </cell>
          <cell r="K183" t="str">
            <v>001156985</v>
          </cell>
          <cell r="M183">
            <v>11</v>
          </cell>
          <cell r="N183" t="str">
            <v>9/13AM</v>
          </cell>
          <cell r="O183" t="str">
            <v>　</v>
          </cell>
          <cell r="P183" t="str">
            <v>１６五福</v>
          </cell>
          <cell r="Q183">
            <v>362</v>
          </cell>
          <cell r="R183" t="str">
            <v>五福２区</v>
          </cell>
          <cell r="S183">
            <v>372</v>
          </cell>
          <cell r="T183" t="str">
            <v>五福新町</v>
          </cell>
          <cell r="U183" t="str">
            <v/>
          </cell>
          <cell r="V183" t="str">
            <v/>
          </cell>
          <cell r="W183" t="str">
            <v/>
          </cell>
          <cell r="X183" t="str">
            <v/>
          </cell>
          <cell r="Y183">
            <v>2</v>
          </cell>
          <cell r="Z183">
            <v>50</v>
          </cell>
        </row>
        <row r="184">
          <cell r="A184">
            <v>178</v>
          </cell>
          <cell r="B184" t="str">
            <v>土合　壽美子</v>
          </cell>
          <cell r="C184" t="str">
            <v>どあいすみこ</v>
          </cell>
          <cell r="D184" t="str">
            <v>433-4835</v>
          </cell>
          <cell r="E184" t="str">
            <v>930-0887</v>
          </cell>
          <cell r="F184" t="str">
            <v>富山市五福１８７２－２</v>
          </cell>
          <cell r="G184" t="str">
            <v>女</v>
          </cell>
          <cell r="H184">
            <v>2</v>
          </cell>
          <cell r="I184">
            <v>13487</v>
          </cell>
          <cell r="J184">
            <v>64</v>
          </cell>
          <cell r="K184" t="str">
            <v>001169599</v>
          </cell>
          <cell r="M184">
            <v>11</v>
          </cell>
          <cell r="N184" t="str">
            <v>9/13AM</v>
          </cell>
          <cell r="O184" t="str">
            <v>　</v>
          </cell>
          <cell r="P184" t="str">
            <v>１６五福</v>
          </cell>
          <cell r="Q184">
            <v>366</v>
          </cell>
          <cell r="R184" t="str">
            <v>五福末広町</v>
          </cell>
          <cell r="S184">
            <v>367</v>
          </cell>
          <cell r="T184" t="str">
            <v>五福末広町</v>
          </cell>
          <cell r="U184" t="str">
            <v/>
          </cell>
          <cell r="V184" t="str">
            <v/>
          </cell>
          <cell r="W184" t="str">
            <v/>
          </cell>
          <cell r="X184" t="str">
            <v/>
          </cell>
          <cell r="Y184">
            <v>2</v>
          </cell>
          <cell r="Z184">
            <v>72</v>
          </cell>
        </row>
        <row r="185">
          <cell r="A185">
            <v>179</v>
          </cell>
          <cell r="B185" t="str">
            <v>豊本　八郎</v>
          </cell>
          <cell r="C185" t="str">
            <v>とよもとはちろう</v>
          </cell>
          <cell r="D185" t="str">
            <v>433-9338</v>
          </cell>
          <cell r="E185" t="str">
            <v>930-0872</v>
          </cell>
          <cell r="F185" t="str">
            <v>富山市下野新３６４４－８</v>
          </cell>
          <cell r="G185" t="str">
            <v>男</v>
          </cell>
          <cell r="H185">
            <v>1</v>
          </cell>
          <cell r="I185">
            <v>10766</v>
          </cell>
          <cell r="J185">
            <v>72</v>
          </cell>
          <cell r="K185" t="str">
            <v>001229222</v>
          </cell>
          <cell r="M185">
            <v>11</v>
          </cell>
          <cell r="N185" t="str">
            <v>9/13AM</v>
          </cell>
          <cell r="O185" t="str">
            <v>　</v>
          </cell>
          <cell r="P185" t="str">
            <v>１６五福</v>
          </cell>
          <cell r="Q185">
            <v>368</v>
          </cell>
          <cell r="R185" t="str">
            <v>五福６区</v>
          </cell>
          <cell r="S185">
            <v>369</v>
          </cell>
          <cell r="T185" t="str">
            <v>五福６区</v>
          </cell>
          <cell r="U185" t="str">
            <v/>
          </cell>
          <cell r="V185" t="str">
            <v/>
          </cell>
          <cell r="W185" t="str">
            <v/>
          </cell>
          <cell r="X185" t="str">
            <v/>
          </cell>
          <cell r="Y185">
            <v>2</v>
          </cell>
          <cell r="Z185">
            <v>64</v>
          </cell>
        </row>
        <row r="186">
          <cell r="A186">
            <v>180</v>
          </cell>
          <cell r="B186" t="str">
            <v>笠田　真紀子</v>
          </cell>
          <cell r="C186" t="str">
            <v>かさだまきこ</v>
          </cell>
          <cell r="D186" t="str">
            <v>436ｰ7481</v>
          </cell>
          <cell r="E186" t="str">
            <v>930-0138</v>
          </cell>
          <cell r="F186" t="str">
            <v>富山市呉羽町３９１８－６２</v>
          </cell>
          <cell r="G186" t="str">
            <v>女</v>
          </cell>
          <cell r="H186">
            <v>2</v>
          </cell>
          <cell r="I186">
            <v>19907</v>
          </cell>
          <cell r="J186">
            <v>47</v>
          </cell>
          <cell r="K186" t="str">
            <v>002700581</v>
          </cell>
          <cell r="M186">
            <v>11</v>
          </cell>
          <cell r="N186" t="str">
            <v>9/12PM</v>
          </cell>
          <cell r="O186" t="str">
            <v>　</v>
          </cell>
          <cell r="P186" t="str">
            <v>１６五福</v>
          </cell>
          <cell r="Q186">
            <v>370</v>
          </cell>
          <cell r="R186" t="str">
            <v>五福５区</v>
          </cell>
          <cell r="S186">
            <v>371</v>
          </cell>
          <cell r="T186" t="str">
            <v>五福１区の２,五福,五福１区の２,五福１区の１,五福１区の１，,五福１区の１,五福１区の１，</v>
          </cell>
          <cell r="U186" t="str">
            <v/>
          </cell>
          <cell r="V186" t="str">
            <v/>
          </cell>
          <cell r="W186" t="str">
            <v/>
          </cell>
          <cell r="X186" t="str">
            <v/>
          </cell>
          <cell r="Y186">
            <v>2</v>
          </cell>
          <cell r="Z186">
            <v>50</v>
          </cell>
        </row>
        <row r="187">
          <cell r="A187">
            <v>181</v>
          </cell>
          <cell r="B187" t="str">
            <v>高野　美智子</v>
          </cell>
          <cell r="C187" t="str">
            <v>たかのみちこ</v>
          </cell>
          <cell r="D187" t="str">
            <v>432-1367</v>
          </cell>
          <cell r="E187" t="str">
            <v>930-0895</v>
          </cell>
          <cell r="F187" t="str">
            <v>富山市駒見３７２－４０</v>
          </cell>
          <cell r="G187" t="str">
            <v>女</v>
          </cell>
          <cell r="H187">
            <v>2</v>
          </cell>
          <cell r="I187">
            <v>15651</v>
          </cell>
          <cell r="J187">
            <v>58</v>
          </cell>
          <cell r="K187" t="str">
            <v>001101412</v>
          </cell>
          <cell r="M187">
            <v>11</v>
          </cell>
          <cell r="N187" t="str">
            <v>9/13AM</v>
          </cell>
          <cell r="O187" t="str">
            <v>　</v>
          </cell>
          <cell r="P187" t="str">
            <v>１５桜谷</v>
          </cell>
          <cell r="Q187">
            <v>373</v>
          </cell>
          <cell r="R187" t="str">
            <v>安養坊,五艘</v>
          </cell>
          <cell r="S187">
            <v>377</v>
          </cell>
          <cell r="T187" t="str">
            <v>五艘</v>
          </cell>
          <cell r="U187" t="str">
            <v/>
          </cell>
          <cell r="V187" t="str">
            <v/>
          </cell>
          <cell r="W187" t="str">
            <v/>
          </cell>
          <cell r="X187" t="str">
            <v/>
          </cell>
          <cell r="Y187">
            <v>2</v>
          </cell>
          <cell r="Z187">
            <v>56</v>
          </cell>
        </row>
        <row r="188">
          <cell r="A188">
            <v>182</v>
          </cell>
          <cell r="B188" t="str">
            <v>中林　美智子</v>
          </cell>
          <cell r="C188" t="str">
            <v>なかばやしみちこ</v>
          </cell>
          <cell r="D188" t="str">
            <v>436-5885</v>
          </cell>
          <cell r="E188" t="str">
            <v>930-0104</v>
          </cell>
          <cell r="F188" t="str">
            <v>富山市北代新２８４</v>
          </cell>
          <cell r="G188" t="str">
            <v>女</v>
          </cell>
          <cell r="H188">
            <v>2</v>
          </cell>
          <cell r="I188">
            <v>13348</v>
          </cell>
          <cell r="J188">
            <v>65</v>
          </cell>
          <cell r="K188" t="str">
            <v>002728401</v>
          </cell>
          <cell r="M188">
            <v>11</v>
          </cell>
          <cell r="N188" t="str">
            <v>9/13AM</v>
          </cell>
          <cell r="O188" t="str">
            <v>　</v>
          </cell>
          <cell r="P188" t="str">
            <v>１５桜谷</v>
          </cell>
          <cell r="Q188">
            <v>374</v>
          </cell>
          <cell r="R188" t="str">
            <v>石坂,桜谷みどり町２丁目,桜谷みどり町１丁目,石坂,五艘,石坂</v>
          </cell>
          <cell r="S188">
            <v>375</v>
          </cell>
          <cell r="T188" t="str">
            <v>田刈屋</v>
          </cell>
          <cell r="U188" t="str">
            <v/>
          </cell>
          <cell r="V188" t="str">
            <v/>
          </cell>
          <cell r="W188" t="str">
            <v/>
          </cell>
          <cell r="X188" t="str">
            <v/>
          </cell>
          <cell r="Y188">
            <v>2</v>
          </cell>
          <cell r="Z188">
            <v>69</v>
          </cell>
        </row>
        <row r="189">
          <cell r="A189">
            <v>183</v>
          </cell>
          <cell r="B189" t="str">
            <v>木津　一水</v>
          </cell>
          <cell r="C189" t="str">
            <v>きづかずみ</v>
          </cell>
          <cell r="D189" t="str">
            <v>431-3027</v>
          </cell>
          <cell r="E189" t="str">
            <v>930-0881</v>
          </cell>
          <cell r="F189" t="str">
            <v>富山市安養坊２６２－２１</v>
          </cell>
          <cell r="G189" t="str">
            <v>女</v>
          </cell>
          <cell r="H189">
            <v>2</v>
          </cell>
          <cell r="I189">
            <v>13391</v>
          </cell>
          <cell r="J189">
            <v>65</v>
          </cell>
          <cell r="K189" t="str">
            <v>001136917</v>
          </cell>
          <cell r="M189">
            <v>11</v>
          </cell>
          <cell r="N189" t="str">
            <v>9/13PM</v>
          </cell>
          <cell r="O189" t="str">
            <v>　</v>
          </cell>
          <cell r="P189" t="str">
            <v>１５桜谷</v>
          </cell>
          <cell r="Q189">
            <v>378</v>
          </cell>
          <cell r="R189" t="str">
            <v>畑中</v>
          </cell>
          <cell r="S189">
            <v>379</v>
          </cell>
          <cell r="T189" t="str">
            <v>田刈屋新町,駒見</v>
          </cell>
          <cell r="U189" t="str">
            <v/>
          </cell>
          <cell r="V189" t="str">
            <v/>
          </cell>
          <cell r="W189" t="str">
            <v/>
          </cell>
          <cell r="X189" t="str">
            <v/>
          </cell>
          <cell r="Y189">
            <v>2</v>
          </cell>
          <cell r="Z189">
            <v>41</v>
          </cell>
        </row>
        <row r="190">
          <cell r="A190">
            <v>184</v>
          </cell>
          <cell r="B190" t="str">
            <v>高林  かつよ</v>
          </cell>
          <cell r="C190" t="str">
            <v>たかばやしかつよ</v>
          </cell>
          <cell r="D190" t="str">
            <v>444-0571</v>
          </cell>
          <cell r="E190" t="str">
            <v>930-0816</v>
          </cell>
          <cell r="F190" t="str">
            <v>富山市上赤江町２－５－１３</v>
          </cell>
          <cell r="G190" t="str">
            <v>女</v>
          </cell>
          <cell r="H190">
            <v>2</v>
          </cell>
          <cell r="I190">
            <v>22389</v>
          </cell>
          <cell r="J190">
            <v>40</v>
          </cell>
          <cell r="K190" t="str">
            <v>005080061</v>
          </cell>
          <cell r="M190">
            <v>11</v>
          </cell>
          <cell r="N190" t="str">
            <v>9/13AM</v>
          </cell>
          <cell r="O190" t="str">
            <v>　</v>
          </cell>
          <cell r="P190" t="str">
            <v>１３奥田</v>
          </cell>
          <cell r="Q190">
            <v>380</v>
          </cell>
          <cell r="R190" t="str">
            <v>奥田本町</v>
          </cell>
          <cell r="S190">
            <v>381</v>
          </cell>
          <cell r="T190" t="str">
            <v>下奥井１丁目,下奥井２丁目</v>
          </cell>
          <cell r="U190">
            <v>382</v>
          </cell>
          <cell r="V190" t="str">
            <v>下奥井１丁目</v>
          </cell>
          <cell r="W190" t="str">
            <v/>
          </cell>
          <cell r="X190" t="str">
            <v/>
          </cell>
          <cell r="Y190">
            <v>3</v>
          </cell>
          <cell r="Z190">
            <v>79</v>
          </cell>
        </row>
        <row r="191">
          <cell r="A191">
            <v>185</v>
          </cell>
          <cell r="B191" t="str">
            <v>山川　節子</v>
          </cell>
          <cell r="C191" t="str">
            <v>やまかわせつこ</v>
          </cell>
          <cell r="D191" t="str">
            <v>437-8380</v>
          </cell>
          <cell r="E191" t="str">
            <v>931-8325</v>
          </cell>
          <cell r="F191" t="str">
            <v>富山市城川原１丁目２－１８</v>
          </cell>
          <cell r="G191" t="str">
            <v>女</v>
          </cell>
          <cell r="H191">
            <v>2</v>
          </cell>
          <cell r="I191">
            <v>17255</v>
          </cell>
          <cell r="J191">
            <v>54</v>
          </cell>
          <cell r="K191" t="str">
            <v>000544370</v>
          </cell>
          <cell r="M191">
            <v>11</v>
          </cell>
          <cell r="N191" t="str">
            <v>9/12AM</v>
          </cell>
          <cell r="O191" t="str">
            <v>　</v>
          </cell>
          <cell r="P191" t="str">
            <v>１３奥田</v>
          </cell>
          <cell r="Q191">
            <v>383</v>
          </cell>
          <cell r="R191" t="str">
            <v>久方町</v>
          </cell>
          <cell r="S191">
            <v>384</v>
          </cell>
          <cell r="T191" t="str">
            <v>久方町</v>
          </cell>
          <cell r="U191">
            <v>385</v>
          </cell>
          <cell r="V191" t="str">
            <v>奥田町</v>
          </cell>
          <cell r="W191" t="str">
            <v/>
          </cell>
          <cell r="X191" t="str">
            <v/>
          </cell>
          <cell r="Y191">
            <v>3</v>
          </cell>
          <cell r="Z191">
            <v>60</v>
          </cell>
        </row>
        <row r="192">
          <cell r="A192">
            <v>186</v>
          </cell>
          <cell r="B192" t="str">
            <v>杉林　幹雄</v>
          </cell>
          <cell r="C192" t="str">
            <v>すぎばやしみきお</v>
          </cell>
          <cell r="D192" t="str">
            <v>433-9107</v>
          </cell>
          <cell r="E192" t="str">
            <v>930-0801</v>
          </cell>
          <cell r="F192" t="str">
            <v>富山市中島三丁目８－１５</v>
          </cell>
          <cell r="G192" t="str">
            <v>男</v>
          </cell>
          <cell r="H192">
            <v>1</v>
          </cell>
          <cell r="I192">
            <v>15052</v>
          </cell>
          <cell r="J192">
            <v>60</v>
          </cell>
          <cell r="K192" t="str">
            <v>001387448</v>
          </cell>
          <cell r="M192">
            <v>11</v>
          </cell>
          <cell r="N192" t="str">
            <v>9/13PM</v>
          </cell>
          <cell r="O192" t="str">
            <v>　</v>
          </cell>
          <cell r="P192" t="str">
            <v>１３奥田</v>
          </cell>
          <cell r="Q192">
            <v>386</v>
          </cell>
          <cell r="R192" t="str">
            <v>奥田町</v>
          </cell>
          <cell r="S192">
            <v>387</v>
          </cell>
          <cell r="T192" t="str">
            <v>下新町</v>
          </cell>
          <cell r="U192" t="str">
            <v/>
          </cell>
          <cell r="V192" t="str">
            <v/>
          </cell>
          <cell r="W192" t="str">
            <v/>
          </cell>
          <cell r="X192" t="str">
            <v/>
          </cell>
          <cell r="Y192">
            <v>2</v>
          </cell>
          <cell r="Z192">
            <v>54</v>
          </cell>
        </row>
        <row r="193">
          <cell r="A193">
            <v>187</v>
          </cell>
          <cell r="B193" t="str">
            <v>田内　正治</v>
          </cell>
          <cell r="C193" t="str">
            <v>たうちまさはる</v>
          </cell>
          <cell r="D193" t="str">
            <v>432-0814</v>
          </cell>
          <cell r="E193" t="str">
            <v>930-0802</v>
          </cell>
          <cell r="F193" t="str">
            <v>富山市下新北町１９－２１</v>
          </cell>
          <cell r="G193" t="str">
            <v>男</v>
          </cell>
          <cell r="H193">
            <v>1</v>
          </cell>
          <cell r="I193">
            <v>12560</v>
          </cell>
          <cell r="J193">
            <v>67</v>
          </cell>
          <cell r="K193" t="str">
            <v>001073184</v>
          </cell>
          <cell r="M193">
            <v>12</v>
          </cell>
          <cell r="N193" t="str">
            <v>9/13PM</v>
          </cell>
          <cell r="O193" t="str">
            <v>　</v>
          </cell>
          <cell r="P193" t="str">
            <v>１３奥田</v>
          </cell>
          <cell r="Q193">
            <v>388</v>
          </cell>
          <cell r="R193" t="str">
            <v>湊入船町</v>
          </cell>
          <cell r="S193">
            <v>389</v>
          </cell>
          <cell r="T193" t="str">
            <v>奥田双葉町</v>
          </cell>
          <cell r="U193" t="str">
            <v/>
          </cell>
          <cell r="V193" t="str">
            <v/>
          </cell>
          <cell r="W193" t="str">
            <v/>
          </cell>
          <cell r="X193" t="str">
            <v/>
          </cell>
          <cell r="Y193">
            <v>2</v>
          </cell>
          <cell r="Z193">
            <v>41</v>
          </cell>
        </row>
        <row r="194">
          <cell r="A194">
            <v>188</v>
          </cell>
          <cell r="B194" t="str">
            <v>原田　嘉範</v>
          </cell>
          <cell r="C194" t="str">
            <v>はらだよしのり</v>
          </cell>
          <cell r="D194" t="str">
            <v>441-5322</v>
          </cell>
          <cell r="E194" t="str">
            <v>930-0818</v>
          </cell>
          <cell r="F194" t="str">
            <v>富山市奥田町８－１０</v>
          </cell>
          <cell r="G194" t="str">
            <v>男</v>
          </cell>
          <cell r="H194">
            <v>1</v>
          </cell>
          <cell r="I194">
            <v>13542</v>
          </cell>
          <cell r="J194">
            <v>64</v>
          </cell>
          <cell r="K194" t="str">
            <v>000993565</v>
          </cell>
          <cell r="M194">
            <v>12</v>
          </cell>
          <cell r="N194" t="str">
            <v>9/13PM</v>
          </cell>
          <cell r="O194" t="str">
            <v>　</v>
          </cell>
          <cell r="P194" t="str">
            <v>１３奥田</v>
          </cell>
          <cell r="Q194">
            <v>390</v>
          </cell>
          <cell r="R194" t="str">
            <v>奥田寿町</v>
          </cell>
          <cell r="S194">
            <v>391</v>
          </cell>
          <cell r="T194" t="str">
            <v>奥田寿町</v>
          </cell>
          <cell r="U194" t="str">
            <v/>
          </cell>
          <cell r="V194" t="str">
            <v/>
          </cell>
          <cell r="W194" t="str">
            <v/>
          </cell>
          <cell r="X194" t="str">
            <v/>
          </cell>
          <cell r="Y194">
            <v>2</v>
          </cell>
          <cell r="Z194">
            <v>46</v>
          </cell>
        </row>
        <row r="195">
          <cell r="A195">
            <v>189</v>
          </cell>
          <cell r="B195" t="str">
            <v>川瀬　京子</v>
          </cell>
          <cell r="C195" t="str">
            <v>かわせきょうこ</v>
          </cell>
          <cell r="D195" t="str">
            <v>432-1393</v>
          </cell>
          <cell r="E195" t="str">
            <v>930-0847</v>
          </cell>
          <cell r="F195" t="str">
            <v>富山市曙町１４－５</v>
          </cell>
          <cell r="G195" t="str">
            <v>女</v>
          </cell>
          <cell r="H195">
            <v>2</v>
          </cell>
          <cell r="I195">
            <v>17297</v>
          </cell>
          <cell r="J195">
            <v>54</v>
          </cell>
          <cell r="K195" t="str">
            <v>000948101</v>
          </cell>
          <cell r="M195">
            <v>12</v>
          </cell>
          <cell r="N195" t="str">
            <v>9/13PM</v>
          </cell>
          <cell r="O195" t="str">
            <v>　</v>
          </cell>
          <cell r="P195" t="str">
            <v>１３奥田</v>
          </cell>
          <cell r="Q195">
            <v>392</v>
          </cell>
          <cell r="R195" t="str">
            <v>奥田新町,永楽町,奥田新町</v>
          </cell>
          <cell r="S195">
            <v>393</v>
          </cell>
          <cell r="T195" t="str">
            <v>奥田新町</v>
          </cell>
          <cell r="U195" t="str">
            <v/>
          </cell>
          <cell r="V195" t="str">
            <v/>
          </cell>
          <cell r="W195" t="str">
            <v/>
          </cell>
          <cell r="X195" t="str">
            <v/>
          </cell>
          <cell r="Y195">
            <v>2</v>
          </cell>
          <cell r="Z195">
            <v>83</v>
          </cell>
        </row>
        <row r="196">
          <cell r="A196">
            <v>190</v>
          </cell>
          <cell r="B196" t="str">
            <v>林　千賀子</v>
          </cell>
          <cell r="C196" t="str">
            <v>はやしちかこ</v>
          </cell>
          <cell r="D196" t="str">
            <v>431-1247</v>
          </cell>
          <cell r="E196" t="str">
            <v>930-0854</v>
          </cell>
          <cell r="F196" t="str">
            <v>富山市城北町１０－６</v>
          </cell>
          <cell r="G196" t="str">
            <v>女</v>
          </cell>
          <cell r="H196">
            <v>2</v>
          </cell>
          <cell r="I196">
            <v>15167</v>
          </cell>
          <cell r="J196">
            <v>60</v>
          </cell>
          <cell r="K196" t="str">
            <v>000943983</v>
          </cell>
          <cell r="M196">
            <v>12</v>
          </cell>
          <cell r="N196" t="str">
            <v>9/13PM</v>
          </cell>
          <cell r="O196" t="str">
            <v>　</v>
          </cell>
          <cell r="P196" t="str">
            <v>１３奥田</v>
          </cell>
          <cell r="Q196">
            <v>394</v>
          </cell>
          <cell r="R196" t="str">
            <v>牛島新町</v>
          </cell>
          <cell r="S196" t="str">
            <v/>
          </cell>
          <cell r="T196" t="str">
            <v/>
          </cell>
          <cell r="U196" t="str">
            <v/>
          </cell>
          <cell r="V196" t="str">
            <v/>
          </cell>
          <cell r="W196" t="str">
            <v/>
          </cell>
          <cell r="X196" t="str">
            <v/>
          </cell>
          <cell r="Y196">
            <v>1</v>
          </cell>
          <cell r="Z196">
            <v>97</v>
          </cell>
        </row>
        <row r="197">
          <cell r="A197">
            <v>191</v>
          </cell>
          <cell r="B197" t="str">
            <v>伊場田　澄子</v>
          </cell>
          <cell r="C197" t="str">
            <v>いばたすみこ</v>
          </cell>
          <cell r="D197" t="str">
            <v>438-6474</v>
          </cell>
          <cell r="E197" t="str">
            <v>931-8328</v>
          </cell>
          <cell r="F197" t="str">
            <v>富山市犬島新町一丁目１２－１４</v>
          </cell>
          <cell r="G197" t="str">
            <v>女</v>
          </cell>
          <cell r="H197">
            <v>2</v>
          </cell>
          <cell r="I197">
            <v>16364</v>
          </cell>
          <cell r="J197">
            <v>56</v>
          </cell>
          <cell r="K197" t="str">
            <v>001344439</v>
          </cell>
          <cell r="M197">
            <v>12</v>
          </cell>
          <cell r="N197" t="str">
            <v>9/13PM</v>
          </cell>
          <cell r="O197" t="str">
            <v>　</v>
          </cell>
          <cell r="P197" t="str">
            <v>１３奥田</v>
          </cell>
          <cell r="Q197">
            <v>395</v>
          </cell>
          <cell r="R197" t="str">
            <v>赤江町</v>
          </cell>
          <cell r="S197">
            <v>396</v>
          </cell>
          <cell r="T197" t="str">
            <v>城北町</v>
          </cell>
          <cell r="U197">
            <v>397</v>
          </cell>
          <cell r="V197" t="str">
            <v>曙町</v>
          </cell>
          <cell r="W197" t="str">
            <v/>
          </cell>
          <cell r="X197" t="str">
            <v/>
          </cell>
          <cell r="Y197">
            <v>3</v>
          </cell>
          <cell r="Z197">
            <v>68</v>
          </cell>
        </row>
        <row r="198">
          <cell r="A198">
            <v>192</v>
          </cell>
          <cell r="B198" t="str">
            <v>平宮　雅子</v>
          </cell>
          <cell r="C198" t="str">
            <v>ひらみやまさこ</v>
          </cell>
          <cell r="D198" t="str">
            <v>431ｰ9597</v>
          </cell>
          <cell r="E198" t="str">
            <v>930-0812</v>
          </cell>
          <cell r="F198" t="str">
            <v>富山市松若町１８－２０</v>
          </cell>
          <cell r="G198" t="str">
            <v>女</v>
          </cell>
          <cell r="H198">
            <v>2</v>
          </cell>
          <cell r="I198">
            <v>18051</v>
          </cell>
          <cell r="J198">
            <v>52</v>
          </cell>
          <cell r="K198" t="str">
            <v>001081501</v>
          </cell>
          <cell r="M198">
            <v>12</v>
          </cell>
          <cell r="N198" t="str">
            <v>9/14AM</v>
          </cell>
          <cell r="O198" t="str">
            <v>　</v>
          </cell>
          <cell r="P198" t="str">
            <v>１３奥田</v>
          </cell>
          <cell r="Q198">
            <v>398</v>
          </cell>
          <cell r="R198" t="str">
            <v>永楽町</v>
          </cell>
          <cell r="S198">
            <v>399</v>
          </cell>
          <cell r="T198" t="str">
            <v>永楽町</v>
          </cell>
          <cell r="U198" t="str">
            <v/>
          </cell>
          <cell r="V198" t="str">
            <v/>
          </cell>
          <cell r="W198" t="str">
            <v/>
          </cell>
          <cell r="X198" t="str">
            <v/>
          </cell>
          <cell r="Y198">
            <v>2</v>
          </cell>
          <cell r="Z198">
            <v>49</v>
          </cell>
        </row>
        <row r="199">
          <cell r="A199">
            <v>193</v>
          </cell>
          <cell r="B199" t="str">
            <v>水落　正志</v>
          </cell>
          <cell r="C199" t="str">
            <v>みずおちまさし</v>
          </cell>
          <cell r="D199" t="str">
            <v>431-9665</v>
          </cell>
          <cell r="E199" t="str">
            <v>930-0842</v>
          </cell>
          <cell r="F199" t="str">
            <v>富山市窪新町１０－２６</v>
          </cell>
          <cell r="G199" t="str">
            <v>男</v>
          </cell>
          <cell r="H199">
            <v>1</v>
          </cell>
          <cell r="I199">
            <v>11713</v>
          </cell>
          <cell r="J199">
            <v>69</v>
          </cell>
          <cell r="K199" t="str">
            <v>000976539</v>
          </cell>
          <cell r="M199">
            <v>12</v>
          </cell>
          <cell r="N199" t="str">
            <v>9/13PM</v>
          </cell>
          <cell r="O199" t="str">
            <v>　</v>
          </cell>
          <cell r="P199" t="str">
            <v>１３奥田</v>
          </cell>
          <cell r="Q199">
            <v>400</v>
          </cell>
          <cell r="R199" t="str">
            <v>四ツ葉町</v>
          </cell>
          <cell r="S199">
            <v>403</v>
          </cell>
          <cell r="T199" t="str">
            <v>窪新町,窪本町,窪新町,窪本町,窪新町</v>
          </cell>
          <cell r="U199" t="str">
            <v/>
          </cell>
          <cell r="V199" t="str">
            <v/>
          </cell>
          <cell r="W199" t="str">
            <v/>
          </cell>
          <cell r="X199" t="str">
            <v/>
          </cell>
          <cell r="Y199">
            <v>2</v>
          </cell>
          <cell r="Z199">
            <v>82</v>
          </cell>
        </row>
        <row r="200">
          <cell r="A200">
            <v>194</v>
          </cell>
          <cell r="B200" t="str">
            <v>田島　桂子</v>
          </cell>
          <cell r="C200" t="str">
            <v>たじまけいこ</v>
          </cell>
          <cell r="D200" t="str">
            <v>441-8934</v>
          </cell>
          <cell r="E200" t="str">
            <v>930-0812</v>
          </cell>
          <cell r="F200" t="str">
            <v>富山市松若町１－１３</v>
          </cell>
          <cell r="G200" t="str">
            <v>女</v>
          </cell>
          <cell r="H200">
            <v>2</v>
          </cell>
          <cell r="I200">
            <v>14141</v>
          </cell>
          <cell r="J200">
            <v>62</v>
          </cell>
          <cell r="K200" t="str">
            <v>001072838</v>
          </cell>
          <cell r="M200">
            <v>12</v>
          </cell>
          <cell r="N200" t="str">
            <v>9/13PM</v>
          </cell>
          <cell r="O200" t="str">
            <v>　</v>
          </cell>
          <cell r="P200" t="str">
            <v>１３奥田</v>
          </cell>
          <cell r="Q200">
            <v>401</v>
          </cell>
          <cell r="R200" t="str">
            <v>奥井町</v>
          </cell>
          <cell r="S200">
            <v>402</v>
          </cell>
          <cell r="T200" t="str">
            <v>奥井町</v>
          </cell>
          <cell r="U200" t="str">
            <v/>
          </cell>
          <cell r="V200" t="str">
            <v/>
          </cell>
          <cell r="W200" t="str">
            <v/>
          </cell>
          <cell r="X200" t="str">
            <v/>
          </cell>
          <cell r="Y200">
            <v>2</v>
          </cell>
          <cell r="Z200">
            <v>46</v>
          </cell>
        </row>
        <row r="201">
          <cell r="A201">
            <v>195</v>
          </cell>
          <cell r="B201" t="str">
            <v>山田　五百子</v>
          </cell>
          <cell r="C201" t="str">
            <v>やまだいほこ</v>
          </cell>
          <cell r="D201" t="str">
            <v>433-3586</v>
          </cell>
          <cell r="E201" t="str">
            <v>930-0801</v>
          </cell>
          <cell r="F201" t="str">
            <v>富山市中島一丁目１２－５</v>
          </cell>
          <cell r="G201" t="str">
            <v>女</v>
          </cell>
          <cell r="H201">
            <v>2</v>
          </cell>
          <cell r="I201">
            <v>16776</v>
          </cell>
          <cell r="J201">
            <v>55</v>
          </cell>
          <cell r="K201" t="str">
            <v>001638181</v>
          </cell>
          <cell r="M201">
            <v>12</v>
          </cell>
          <cell r="N201" t="str">
            <v>9/13PM</v>
          </cell>
          <cell r="O201" t="str">
            <v>　</v>
          </cell>
          <cell r="P201" t="str">
            <v>１４奥田北</v>
          </cell>
          <cell r="Q201">
            <v>404</v>
          </cell>
          <cell r="R201" t="str">
            <v>中島１丁目,中島４丁目</v>
          </cell>
          <cell r="S201">
            <v>405</v>
          </cell>
          <cell r="T201" t="str">
            <v>興人町，その他,中島２丁目</v>
          </cell>
          <cell r="U201" t="str">
            <v/>
          </cell>
          <cell r="V201" t="str">
            <v/>
          </cell>
          <cell r="W201" t="str">
            <v/>
          </cell>
          <cell r="X201" t="str">
            <v/>
          </cell>
          <cell r="Y201">
            <v>2</v>
          </cell>
          <cell r="Z201">
            <v>61</v>
          </cell>
        </row>
        <row r="202">
          <cell r="A202">
            <v>196</v>
          </cell>
          <cell r="B202" t="str">
            <v>北島　正雄</v>
          </cell>
          <cell r="C202" t="str">
            <v>きたじままさお</v>
          </cell>
          <cell r="D202" t="str">
            <v>432-7992</v>
          </cell>
          <cell r="E202" t="str">
            <v>931-8314</v>
          </cell>
          <cell r="F202" t="str">
            <v>富山市粟島町三丁目１－５</v>
          </cell>
          <cell r="G202" t="str">
            <v>男</v>
          </cell>
          <cell r="H202">
            <v>1</v>
          </cell>
          <cell r="I202">
            <v>11379</v>
          </cell>
          <cell r="J202">
            <v>70</v>
          </cell>
          <cell r="K202" t="str">
            <v>000042251</v>
          </cell>
          <cell r="M202">
            <v>12</v>
          </cell>
          <cell r="N202" t="str">
            <v>9/13PM</v>
          </cell>
          <cell r="O202" t="str">
            <v>　</v>
          </cell>
          <cell r="P202" t="str">
            <v>１４奥田北</v>
          </cell>
          <cell r="Q202">
            <v>406</v>
          </cell>
          <cell r="R202" t="str">
            <v>粟島町１丁目</v>
          </cell>
          <cell r="S202">
            <v>407</v>
          </cell>
          <cell r="T202" t="str">
            <v>粟島町１丁目,粟島町２丁目</v>
          </cell>
          <cell r="U202" t="str">
            <v/>
          </cell>
          <cell r="V202" t="str">
            <v/>
          </cell>
          <cell r="W202" t="str">
            <v/>
          </cell>
          <cell r="X202" t="str">
            <v/>
          </cell>
          <cell r="Y202">
            <v>2</v>
          </cell>
          <cell r="Z202">
            <v>45</v>
          </cell>
        </row>
        <row r="203">
          <cell r="A203">
            <v>197</v>
          </cell>
          <cell r="B203" t="str">
            <v>小野　順子</v>
          </cell>
          <cell r="C203" t="str">
            <v>おのじゅんこ</v>
          </cell>
          <cell r="D203" t="str">
            <v>442-8748</v>
          </cell>
          <cell r="E203" t="str">
            <v>930-0845</v>
          </cell>
          <cell r="F203" t="str">
            <v>富山市綾田町１－１７－２</v>
          </cell>
          <cell r="G203" t="str">
            <v>女</v>
          </cell>
          <cell r="H203">
            <v>2</v>
          </cell>
          <cell r="I203">
            <v>21869</v>
          </cell>
          <cell r="J203">
            <v>41</v>
          </cell>
          <cell r="K203" t="str">
            <v>004675266</v>
          </cell>
          <cell r="M203">
            <v>12</v>
          </cell>
          <cell r="N203" t="str">
            <v>9/13PM</v>
          </cell>
          <cell r="O203" t="str">
            <v>　</v>
          </cell>
          <cell r="P203" t="str">
            <v>１４奥田北</v>
          </cell>
          <cell r="Q203">
            <v>408</v>
          </cell>
          <cell r="R203" t="str">
            <v>粟島町３丁目</v>
          </cell>
          <cell r="S203">
            <v>411</v>
          </cell>
          <cell r="T203" t="str">
            <v>松若町</v>
          </cell>
          <cell r="U203" t="str">
            <v/>
          </cell>
          <cell r="V203" t="str">
            <v/>
          </cell>
          <cell r="W203" t="str">
            <v/>
          </cell>
          <cell r="X203" t="str">
            <v/>
          </cell>
          <cell r="Y203">
            <v>2</v>
          </cell>
          <cell r="Z203">
            <v>66</v>
          </cell>
        </row>
        <row r="204">
          <cell r="A204">
            <v>198</v>
          </cell>
          <cell r="B204" t="str">
            <v>日出嶋　早智子</v>
          </cell>
          <cell r="C204" t="str">
            <v>ひでじまさちこ</v>
          </cell>
          <cell r="D204" t="str">
            <v>431-3089</v>
          </cell>
          <cell r="E204" t="str">
            <v>930-0801</v>
          </cell>
          <cell r="F204" t="str">
            <v>富山市中島３－８－４５</v>
          </cell>
          <cell r="G204" t="str">
            <v>女</v>
          </cell>
          <cell r="H204">
            <v>2</v>
          </cell>
          <cell r="I204">
            <v>17456</v>
          </cell>
          <cell r="J204">
            <v>53</v>
          </cell>
          <cell r="K204" t="str">
            <v>001057600</v>
          </cell>
          <cell r="M204">
            <v>12</v>
          </cell>
          <cell r="N204" t="str">
            <v>9/14AM</v>
          </cell>
          <cell r="O204" t="str">
            <v>　</v>
          </cell>
          <cell r="P204" t="str">
            <v>１４奥田北</v>
          </cell>
          <cell r="Q204">
            <v>409</v>
          </cell>
          <cell r="R204" t="str">
            <v>中島５丁目,中島３丁目,中島５丁目</v>
          </cell>
          <cell r="S204">
            <v>410</v>
          </cell>
          <cell r="T204" t="str">
            <v>中島３丁目</v>
          </cell>
          <cell r="U204" t="str">
            <v/>
          </cell>
          <cell r="V204" t="str">
            <v/>
          </cell>
          <cell r="W204" t="str">
            <v/>
          </cell>
          <cell r="X204" t="str">
            <v/>
          </cell>
          <cell r="Y204">
            <v>2</v>
          </cell>
          <cell r="Z204">
            <v>60</v>
          </cell>
        </row>
        <row r="205">
          <cell r="A205">
            <v>199</v>
          </cell>
          <cell r="B205" t="str">
            <v>上田　良美</v>
          </cell>
          <cell r="C205" t="str">
            <v>うえだよしみ</v>
          </cell>
          <cell r="D205" t="str">
            <v>432-2781</v>
          </cell>
          <cell r="E205" t="str">
            <v>930-0802</v>
          </cell>
          <cell r="F205" t="str">
            <v>富山市下新北町１１－５</v>
          </cell>
          <cell r="G205" t="str">
            <v>女</v>
          </cell>
          <cell r="H205">
            <v>2</v>
          </cell>
          <cell r="I205">
            <v>22492</v>
          </cell>
          <cell r="J205">
            <v>40</v>
          </cell>
          <cell r="K205" t="str">
            <v>000274321</v>
          </cell>
          <cell r="M205">
            <v>12</v>
          </cell>
          <cell r="N205" t="str">
            <v>9/13PM</v>
          </cell>
          <cell r="O205" t="str">
            <v>　</v>
          </cell>
          <cell r="P205" t="str">
            <v>１４奥田北</v>
          </cell>
          <cell r="Q205">
            <v>412</v>
          </cell>
          <cell r="R205" t="str">
            <v>千代田町</v>
          </cell>
          <cell r="S205">
            <v>413</v>
          </cell>
          <cell r="T205" t="str">
            <v>千代田町</v>
          </cell>
          <cell r="U205">
            <v>414</v>
          </cell>
          <cell r="V205" t="str">
            <v>下新北町</v>
          </cell>
          <cell r="W205" t="str">
            <v/>
          </cell>
          <cell r="X205" t="str">
            <v/>
          </cell>
          <cell r="Y205">
            <v>3</v>
          </cell>
          <cell r="Z205">
            <v>63</v>
          </cell>
        </row>
        <row r="206">
          <cell r="A206">
            <v>200</v>
          </cell>
          <cell r="B206" t="str">
            <v>坂井　悦子</v>
          </cell>
          <cell r="C206" t="str">
            <v>さかいえつこ</v>
          </cell>
          <cell r="D206" t="str">
            <v>438-0998</v>
          </cell>
          <cell r="E206" t="str">
            <v>931-8321</v>
          </cell>
          <cell r="F206" t="str">
            <v>富山市犬島６丁目８－２９</v>
          </cell>
          <cell r="G206" t="str">
            <v>女</v>
          </cell>
          <cell r="H206">
            <v>2</v>
          </cell>
          <cell r="I206">
            <v>14657</v>
          </cell>
          <cell r="J206">
            <v>61</v>
          </cell>
          <cell r="K206" t="str">
            <v>001604082</v>
          </cell>
          <cell r="M206">
            <v>12</v>
          </cell>
          <cell r="N206" t="str">
            <v>9/13PM</v>
          </cell>
          <cell r="O206" t="str">
            <v>　</v>
          </cell>
          <cell r="P206" t="str">
            <v>１４奥田北</v>
          </cell>
          <cell r="Q206">
            <v>415</v>
          </cell>
          <cell r="R206" t="str">
            <v>下新西町,下新本町</v>
          </cell>
          <cell r="S206" t="str">
            <v/>
          </cell>
          <cell r="T206" t="str">
            <v/>
          </cell>
          <cell r="U206" t="str">
            <v/>
          </cell>
          <cell r="V206" t="str">
            <v/>
          </cell>
          <cell r="W206" t="str">
            <v/>
          </cell>
          <cell r="X206" t="str">
            <v/>
          </cell>
          <cell r="Y206">
            <v>1</v>
          </cell>
          <cell r="Z206">
            <v>43</v>
          </cell>
        </row>
        <row r="207">
          <cell r="A207">
            <v>201</v>
          </cell>
          <cell r="B207" t="str">
            <v>中村　美也子</v>
          </cell>
          <cell r="C207" t="str">
            <v>なかむらみやこ</v>
          </cell>
          <cell r="D207" t="str">
            <v>437-6916</v>
          </cell>
          <cell r="E207" t="str">
            <v>931-8401</v>
          </cell>
          <cell r="F207" t="str">
            <v>富山市田畑新町５－３０－６</v>
          </cell>
          <cell r="G207" t="str">
            <v>女</v>
          </cell>
          <cell r="H207">
            <v>2</v>
          </cell>
          <cell r="I207">
            <v>17106</v>
          </cell>
          <cell r="J207">
            <v>54</v>
          </cell>
          <cell r="K207" t="str">
            <v>001468626</v>
          </cell>
          <cell r="M207">
            <v>12</v>
          </cell>
          <cell r="N207" t="str">
            <v>9/13PM</v>
          </cell>
          <cell r="O207" t="str">
            <v>　</v>
          </cell>
          <cell r="P207" t="str">
            <v>２３豊田</v>
          </cell>
          <cell r="Q207">
            <v>416</v>
          </cell>
          <cell r="R207" t="str">
            <v>城川原３丁目,城川原２丁目,城川原３丁目</v>
          </cell>
          <cell r="S207">
            <v>419</v>
          </cell>
          <cell r="T207" t="str">
            <v>豊城新町,豊城町,豊丘町,豊城新町,豊城町,豊丘町</v>
          </cell>
          <cell r="U207" t="str">
            <v/>
          </cell>
          <cell r="V207" t="str">
            <v/>
          </cell>
          <cell r="W207" t="str">
            <v/>
          </cell>
          <cell r="X207" t="str">
            <v/>
          </cell>
          <cell r="Y207">
            <v>2</v>
          </cell>
          <cell r="Z207">
            <v>58</v>
          </cell>
        </row>
        <row r="208">
          <cell r="A208">
            <v>202</v>
          </cell>
          <cell r="B208" t="str">
            <v>岡部　トキ子</v>
          </cell>
          <cell r="C208" t="str">
            <v>おかべときこ</v>
          </cell>
          <cell r="D208" t="str">
            <v>432-9855</v>
          </cell>
          <cell r="E208" t="str">
            <v>931-8313</v>
          </cell>
          <cell r="F208" t="str">
            <v>富山市豊田町一丁目６－８５</v>
          </cell>
          <cell r="G208" t="str">
            <v>女</v>
          </cell>
          <cell r="H208">
            <v>2</v>
          </cell>
          <cell r="I208">
            <v>16361</v>
          </cell>
          <cell r="J208">
            <v>56</v>
          </cell>
          <cell r="K208" t="str">
            <v>001602446</v>
          </cell>
          <cell r="M208">
            <v>12</v>
          </cell>
          <cell r="N208" t="str">
            <v>9/13PM</v>
          </cell>
          <cell r="O208" t="str">
            <v>　</v>
          </cell>
          <cell r="P208" t="str">
            <v>２３豊田</v>
          </cell>
          <cell r="Q208">
            <v>417</v>
          </cell>
          <cell r="R208" t="str">
            <v>上野新町,城川原１丁目</v>
          </cell>
          <cell r="S208">
            <v>418</v>
          </cell>
          <cell r="T208" t="str">
            <v>犬島６丁目,犬島７丁目,犬島新町１丁目,犬島１丁目,犬島４丁目,犬島新町２丁目,犬島４丁目,犬島５丁目,豊島町,犬島３丁目,犬島６丁目,犬島７丁目,犬島６丁目,犬島二丁目,犬島２丁目,犬島３丁目</v>
          </cell>
          <cell r="U208" t="str">
            <v/>
          </cell>
          <cell r="V208" t="str">
            <v/>
          </cell>
          <cell r="W208" t="str">
            <v/>
          </cell>
          <cell r="X208" t="str">
            <v/>
          </cell>
          <cell r="Y208">
            <v>2</v>
          </cell>
          <cell r="Z208">
            <v>60</v>
          </cell>
        </row>
        <row r="209">
          <cell r="A209">
            <v>203</v>
          </cell>
          <cell r="B209" t="str">
            <v>金岡  悦子</v>
          </cell>
          <cell r="C209" t="str">
            <v>かなおかえつこ</v>
          </cell>
          <cell r="D209" t="str">
            <v>442ｰ0263</v>
          </cell>
          <cell r="E209" t="str">
            <v>931-8313</v>
          </cell>
          <cell r="F209" t="str">
            <v>富山市豊田町１丁目９－２２</v>
          </cell>
          <cell r="G209" t="str">
            <v>女</v>
          </cell>
          <cell r="H209">
            <v>2</v>
          </cell>
          <cell r="I209">
            <v>10486</v>
          </cell>
          <cell r="J209">
            <v>72</v>
          </cell>
          <cell r="K209" t="str">
            <v>001621475</v>
          </cell>
          <cell r="M209">
            <v>13</v>
          </cell>
          <cell r="N209" t="str">
            <v>9/13PM</v>
          </cell>
          <cell r="O209" t="str">
            <v>　</v>
          </cell>
          <cell r="P209" t="str">
            <v>２３豊田</v>
          </cell>
          <cell r="Q209">
            <v>420</v>
          </cell>
          <cell r="R209" t="str">
            <v>高園町</v>
          </cell>
          <cell r="S209">
            <v>421</v>
          </cell>
          <cell r="T209" t="str">
            <v>豊田町１丁目</v>
          </cell>
          <cell r="U209" t="str">
            <v/>
          </cell>
          <cell r="V209" t="str">
            <v/>
          </cell>
          <cell r="W209" t="str">
            <v/>
          </cell>
          <cell r="X209" t="str">
            <v/>
          </cell>
          <cell r="Y209">
            <v>2</v>
          </cell>
          <cell r="Z209">
            <v>68</v>
          </cell>
        </row>
        <row r="210">
          <cell r="A210">
            <v>204</v>
          </cell>
          <cell r="B210" t="str">
            <v>井村　和子</v>
          </cell>
          <cell r="C210" t="str">
            <v>いむらかずこ</v>
          </cell>
          <cell r="D210" t="str">
            <v>451-4491</v>
          </cell>
          <cell r="E210" t="str">
            <v>930-0815</v>
          </cell>
          <cell r="F210" t="str">
            <v>富山市千成町８－４１</v>
          </cell>
          <cell r="G210" t="str">
            <v>女</v>
          </cell>
          <cell r="H210">
            <v>2</v>
          </cell>
          <cell r="I210">
            <v>17610</v>
          </cell>
          <cell r="J210">
            <v>53</v>
          </cell>
          <cell r="K210" t="str">
            <v>001538683</v>
          </cell>
          <cell r="M210">
            <v>13</v>
          </cell>
          <cell r="N210" t="str">
            <v>9/13PM</v>
          </cell>
          <cell r="O210" t="str">
            <v>　</v>
          </cell>
          <cell r="P210" t="str">
            <v>２３豊田</v>
          </cell>
          <cell r="Q210">
            <v>422</v>
          </cell>
          <cell r="R210" t="str">
            <v>下冨居２丁目</v>
          </cell>
          <cell r="S210">
            <v>436</v>
          </cell>
          <cell r="T210" t="str">
            <v>下赤江町１丁目</v>
          </cell>
          <cell r="U210" t="str">
            <v/>
          </cell>
          <cell r="V210" t="str">
            <v/>
          </cell>
          <cell r="W210" t="str">
            <v/>
          </cell>
          <cell r="X210" t="str">
            <v/>
          </cell>
          <cell r="Y210">
            <v>2</v>
          </cell>
          <cell r="Z210">
            <v>50</v>
          </cell>
        </row>
        <row r="211">
          <cell r="A211">
            <v>205</v>
          </cell>
          <cell r="B211" t="str">
            <v>佐伯　信子</v>
          </cell>
          <cell r="C211" t="str">
            <v>さえきのぶこ</v>
          </cell>
          <cell r="D211" t="str">
            <v>438-9388</v>
          </cell>
          <cell r="E211" t="str">
            <v>931-8321</v>
          </cell>
          <cell r="F211" t="str">
            <v>富山市犬島６丁目１０－２８</v>
          </cell>
          <cell r="G211" t="str">
            <v>女</v>
          </cell>
          <cell r="H211">
            <v>2</v>
          </cell>
          <cell r="I211">
            <v>17679</v>
          </cell>
          <cell r="J211">
            <v>53</v>
          </cell>
          <cell r="K211" t="str">
            <v>001575040</v>
          </cell>
          <cell r="M211">
            <v>13</v>
          </cell>
          <cell r="N211" t="str">
            <v>9/13PM</v>
          </cell>
          <cell r="O211" t="str">
            <v>　</v>
          </cell>
          <cell r="P211" t="str">
            <v>２３豊田</v>
          </cell>
          <cell r="Q211">
            <v>423</v>
          </cell>
          <cell r="R211" t="str">
            <v>下冨居１丁目</v>
          </cell>
          <cell r="S211">
            <v>424</v>
          </cell>
          <cell r="T211" t="str">
            <v>豊田町２丁目</v>
          </cell>
          <cell r="U211" t="str">
            <v/>
          </cell>
          <cell r="V211" t="str">
            <v/>
          </cell>
          <cell r="W211" t="str">
            <v/>
          </cell>
          <cell r="X211" t="str">
            <v/>
          </cell>
          <cell r="Y211">
            <v>2</v>
          </cell>
          <cell r="Z211">
            <v>58</v>
          </cell>
        </row>
        <row r="212">
          <cell r="A212">
            <v>206</v>
          </cell>
          <cell r="B212" t="str">
            <v>宮崎　啓子</v>
          </cell>
          <cell r="C212" t="str">
            <v>みやざきけいこ</v>
          </cell>
          <cell r="D212" t="str">
            <v>438-0109</v>
          </cell>
          <cell r="E212" t="str">
            <v>931-8321</v>
          </cell>
          <cell r="F212" t="str">
            <v>富山市犬島一丁目３－１</v>
          </cell>
          <cell r="G212" t="str">
            <v>女</v>
          </cell>
          <cell r="H212">
            <v>2</v>
          </cell>
          <cell r="I212">
            <v>13034</v>
          </cell>
          <cell r="J212">
            <v>65</v>
          </cell>
          <cell r="K212" t="str">
            <v>001578103</v>
          </cell>
          <cell r="M212">
            <v>13</v>
          </cell>
          <cell r="N212" t="str">
            <v>9/12PM</v>
          </cell>
          <cell r="O212" t="str">
            <v>　</v>
          </cell>
          <cell r="P212" t="str">
            <v>２３豊田</v>
          </cell>
          <cell r="Q212">
            <v>425</v>
          </cell>
          <cell r="R212" t="str">
            <v>豊田本町２丁目</v>
          </cell>
          <cell r="S212">
            <v>426</v>
          </cell>
          <cell r="T212" t="str">
            <v>豊田本町１丁目,豊田本町３丁目</v>
          </cell>
          <cell r="U212" t="str">
            <v/>
          </cell>
          <cell r="V212" t="str">
            <v/>
          </cell>
          <cell r="W212" t="str">
            <v/>
          </cell>
          <cell r="X212" t="str">
            <v/>
          </cell>
          <cell r="Y212">
            <v>2</v>
          </cell>
          <cell r="Z212">
            <v>58</v>
          </cell>
        </row>
        <row r="213">
          <cell r="A213">
            <v>207</v>
          </cell>
          <cell r="B213" t="str">
            <v>島田　幸子</v>
          </cell>
          <cell r="C213" t="str">
            <v>しまださちこ</v>
          </cell>
          <cell r="D213" t="str">
            <v>438-4987</v>
          </cell>
          <cell r="E213" t="str">
            <v>931-8323</v>
          </cell>
          <cell r="F213" t="str">
            <v>富山市豊城新町１２－５</v>
          </cell>
          <cell r="G213" t="str">
            <v>女</v>
          </cell>
          <cell r="H213">
            <v>2</v>
          </cell>
          <cell r="I213">
            <v>16884</v>
          </cell>
          <cell r="J213">
            <v>55</v>
          </cell>
          <cell r="K213" t="str">
            <v>000266761</v>
          </cell>
          <cell r="M213">
            <v>13</v>
          </cell>
          <cell r="N213" t="str">
            <v>9/13PM</v>
          </cell>
          <cell r="O213" t="str">
            <v>　</v>
          </cell>
          <cell r="P213" t="str">
            <v>２３豊田</v>
          </cell>
          <cell r="Q213">
            <v>427</v>
          </cell>
          <cell r="R213" t="str">
            <v>豊若町２丁目,豊若町３丁目,豊田,豊田本町四丁目,豊田</v>
          </cell>
          <cell r="S213" t="str">
            <v/>
          </cell>
          <cell r="T213" t="str">
            <v/>
          </cell>
          <cell r="U213" t="str">
            <v/>
          </cell>
          <cell r="V213" t="str">
            <v/>
          </cell>
          <cell r="W213" t="str">
            <v/>
          </cell>
          <cell r="X213" t="str">
            <v/>
          </cell>
          <cell r="Y213">
            <v>1</v>
          </cell>
          <cell r="Z213">
            <v>37</v>
          </cell>
        </row>
        <row r="214">
          <cell r="A214">
            <v>208</v>
          </cell>
          <cell r="B214" t="str">
            <v>奥村　隆信</v>
          </cell>
          <cell r="C214" t="str">
            <v>おくむらたかのぶ</v>
          </cell>
          <cell r="D214" t="str">
            <v>438ｰ6538</v>
          </cell>
          <cell r="E214" t="str">
            <v>931-8321</v>
          </cell>
          <cell r="F214" t="str">
            <v>富山市犬島五丁目５－２７</v>
          </cell>
          <cell r="G214" t="str">
            <v>男</v>
          </cell>
          <cell r="H214">
            <v>1</v>
          </cell>
          <cell r="I214">
            <v>17081</v>
          </cell>
          <cell r="J214">
            <v>54</v>
          </cell>
          <cell r="K214" t="str">
            <v>000679607</v>
          </cell>
          <cell r="M214">
            <v>13</v>
          </cell>
          <cell r="N214" t="str">
            <v>9/13PM</v>
          </cell>
          <cell r="O214" t="str">
            <v>　</v>
          </cell>
          <cell r="P214" t="str">
            <v>２３豊田</v>
          </cell>
          <cell r="Q214">
            <v>428</v>
          </cell>
          <cell r="R214" t="str">
            <v>米田すずかけ台１丁目,米田すずかけ台２丁目,米田町２丁目,米田すずかけ台３丁目,豊若町１丁目</v>
          </cell>
          <cell r="S214">
            <v>645</v>
          </cell>
          <cell r="T214" t="str">
            <v>森４丁目,森５丁目,蓮町６丁目,蓮町４丁目,蓮町５丁目,蓮町６丁目,蓮町２丁目</v>
          </cell>
          <cell r="U214" t="str">
            <v/>
          </cell>
          <cell r="V214" t="str">
            <v/>
          </cell>
          <cell r="W214" t="str">
            <v/>
          </cell>
          <cell r="X214" t="str">
            <v/>
          </cell>
          <cell r="Y214">
            <v>2</v>
          </cell>
          <cell r="Z214">
            <v>57</v>
          </cell>
        </row>
        <row r="215">
          <cell r="A215">
            <v>209</v>
          </cell>
          <cell r="B215" t="str">
            <v>市田　照子</v>
          </cell>
          <cell r="C215" t="str">
            <v>いちだてるこ</v>
          </cell>
          <cell r="D215" t="str">
            <v>437-9606</v>
          </cell>
          <cell r="E215" t="str">
            <v>931-8315</v>
          </cell>
          <cell r="F215" t="str">
            <v>富山市高園町１２－４</v>
          </cell>
          <cell r="G215" t="str">
            <v>女</v>
          </cell>
          <cell r="H215">
            <v>2</v>
          </cell>
          <cell r="I215">
            <v>17423</v>
          </cell>
          <cell r="J215">
            <v>53</v>
          </cell>
          <cell r="K215" t="str">
            <v>001593391</v>
          </cell>
          <cell r="M215">
            <v>13</v>
          </cell>
          <cell r="N215" t="str">
            <v>9/13PM</v>
          </cell>
          <cell r="O215" t="str">
            <v>　</v>
          </cell>
          <cell r="P215" t="str">
            <v>２３豊田</v>
          </cell>
          <cell r="Q215">
            <v>429</v>
          </cell>
          <cell r="R215" t="str">
            <v>米田,米田町１丁目,米田町３丁目,水落,緑陽町</v>
          </cell>
          <cell r="S215" t="str">
            <v/>
          </cell>
          <cell r="T215" t="str">
            <v/>
          </cell>
          <cell r="U215" t="str">
            <v/>
          </cell>
          <cell r="V215" t="str">
            <v/>
          </cell>
          <cell r="W215" t="str">
            <v/>
          </cell>
          <cell r="X215" t="str">
            <v/>
          </cell>
          <cell r="Y215">
            <v>1</v>
          </cell>
          <cell r="Z215">
            <v>39</v>
          </cell>
        </row>
        <row r="216">
          <cell r="A216">
            <v>210</v>
          </cell>
          <cell r="B216" t="str">
            <v>宮本　百合子</v>
          </cell>
          <cell r="C216" t="str">
            <v>みやもとゆりこ</v>
          </cell>
          <cell r="D216" t="str">
            <v>451-6793</v>
          </cell>
          <cell r="E216" t="str">
            <v>930-0831</v>
          </cell>
          <cell r="F216" t="str">
            <v>富山市鍋田２５１－２４</v>
          </cell>
          <cell r="G216" t="str">
            <v>女</v>
          </cell>
          <cell r="H216">
            <v>2</v>
          </cell>
          <cell r="I216">
            <v>16337</v>
          </cell>
          <cell r="J216">
            <v>56</v>
          </cell>
          <cell r="K216" t="str">
            <v>001254863</v>
          </cell>
          <cell r="M216">
            <v>13</v>
          </cell>
          <cell r="N216" t="str">
            <v>9/13PM</v>
          </cell>
          <cell r="O216" t="str">
            <v>　</v>
          </cell>
          <cell r="P216" t="str">
            <v>２４広田</v>
          </cell>
          <cell r="Q216">
            <v>430</v>
          </cell>
          <cell r="R216" t="str">
            <v>下赤江町２丁目</v>
          </cell>
          <cell r="S216">
            <v>435</v>
          </cell>
          <cell r="T216" t="str">
            <v>下赤江町１丁目</v>
          </cell>
          <cell r="U216" t="str">
            <v/>
          </cell>
          <cell r="V216" t="str">
            <v/>
          </cell>
          <cell r="W216" t="str">
            <v/>
          </cell>
          <cell r="X216" t="str">
            <v/>
          </cell>
          <cell r="Y216">
            <v>2</v>
          </cell>
          <cell r="Z216">
            <v>52</v>
          </cell>
        </row>
        <row r="217">
          <cell r="A217">
            <v>211</v>
          </cell>
          <cell r="B217" t="str">
            <v>加藤　紀子</v>
          </cell>
          <cell r="C217" t="str">
            <v>かとうのりこ</v>
          </cell>
          <cell r="D217" t="str">
            <v>438-7555</v>
          </cell>
          <cell r="E217" t="str">
            <v>931-8328</v>
          </cell>
          <cell r="F217" t="str">
            <v>富山市犬島新町二丁目９－１２</v>
          </cell>
          <cell r="G217" t="str">
            <v>女</v>
          </cell>
          <cell r="H217">
            <v>2</v>
          </cell>
          <cell r="I217">
            <v>21328</v>
          </cell>
          <cell r="J217">
            <v>43</v>
          </cell>
          <cell r="K217" t="str">
            <v>004287142</v>
          </cell>
          <cell r="M217">
            <v>13</v>
          </cell>
          <cell r="N217" t="str">
            <v>9/13PM</v>
          </cell>
          <cell r="O217" t="str">
            <v>　</v>
          </cell>
          <cell r="P217" t="str">
            <v>２４広田</v>
          </cell>
          <cell r="Q217">
            <v>431</v>
          </cell>
          <cell r="R217" t="str">
            <v>上赤江町２丁目</v>
          </cell>
          <cell r="S217">
            <v>432</v>
          </cell>
          <cell r="T217" t="str">
            <v>上赤江町２丁目</v>
          </cell>
          <cell r="U217" t="str">
            <v/>
          </cell>
          <cell r="V217" t="str">
            <v/>
          </cell>
          <cell r="W217" t="str">
            <v/>
          </cell>
          <cell r="X217" t="str">
            <v/>
          </cell>
          <cell r="Y217">
            <v>2</v>
          </cell>
          <cell r="Z217">
            <v>59</v>
          </cell>
        </row>
        <row r="218">
          <cell r="A218">
            <v>212</v>
          </cell>
          <cell r="B218" t="str">
            <v>大井　不二子</v>
          </cell>
          <cell r="C218" t="str">
            <v>おおいふじこ</v>
          </cell>
          <cell r="D218" t="str">
            <v>451ｰ9202</v>
          </cell>
          <cell r="E218" t="str">
            <v>930-0837</v>
          </cell>
          <cell r="F218" t="str">
            <v>富山市上冨居新町７２－４７</v>
          </cell>
          <cell r="G218" t="str">
            <v>女</v>
          </cell>
          <cell r="H218">
            <v>2</v>
          </cell>
          <cell r="I218">
            <v>17478</v>
          </cell>
          <cell r="J218">
            <v>53</v>
          </cell>
          <cell r="K218" t="str">
            <v>001721917</v>
          </cell>
          <cell r="M218">
            <v>13</v>
          </cell>
          <cell r="N218" t="str">
            <v>9/13PM</v>
          </cell>
          <cell r="O218" t="str">
            <v>　</v>
          </cell>
          <cell r="P218" t="str">
            <v>２４広田</v>
          </cell>
          <cell r="Q218">
            <v>433</v>
          </cell>
          <cell r="R218" t="str">
            <v>上赤江町１丁目</v>
          </cell>
          <cell r="S218">
            <v>434</v>
          </cell>
          <cell r="T218" t="str">
            <v>上赤江町１丁目</v>
          </cell>
          <cell r="U218" t="str">
            <v/>
          </cell>
          <cell r="V218" t="str">
            <v/>
          </cell>
          <cell r="W218" t="str">
            <v/>
          </cell>
          <cell r="X218" t="str">
            <v/>
          </cell>
          <cell r="Y218">
            <v>2</v>
          </cell>
          <cell r="Z218">
            <v>63</v>
          </cell>
        </row>
        <row r="219">
          <cell r="A219">
            <v>213</v>
          </cell>
          <cell r="B219" t="str">
            <v>中村　美知代</v>
          </cell>
          <cell r="C219" t="str">
            <v>なかむらみちよ</v>
          </cell>
          <cell r="D219" t="str">
            <v>451ｰ2418</v>
          </cell>
          <cell r="E219" t="str">
            <v>930-0833</v>
          </cell>
          <cell r="F219" t="str">
            <v>富山市冨居栄町２６－２</v>
          </cell>
          <cell r="G219" t="str">
            <v>女</v>
          </cell>
          <cell r="H219">
            <v>2</v>
          </cell>
          <cell r="I219">
            <v>17854</v>
          </cell>
          <cell r="J219">
            <v>52</v>
          </cell>
          <cell r="K219" t="str">
            <v>001720520</v>
          </cell>
          <cell r="M219">
            <v>13</v>
          </cell>
          <cell r="N219" t="str">
            <v>9/13PM</v>
          </cell>
          <cell r="O219" t="str">
            <v>　</v>
          </cell>
          <cell r="P219" t="str">
            <v>２４広田</v>
          </cell>
          <cell r="Q219">
            <v>437</v>
          </cell>
          <cell r="R219" t="str">
            <v>上冨居,上冨居新町,新冨居,上冨居,新冨居</v>
          </cell>
          <cell r="S219">
            <v>438</v>
          </cell>
          <cell r="T219" t="str">
            <v>上冨居</v>
          </cell>
          <cell r="U219" t="str">
            <v/>
          </cell>
          <cell r="V219" t="str">
            <v/>
          </cell>
          <cell r="W219" t="str">
            <v/>
          </cell>
          <cell r="X219" t="str">
            <v/>
          </cell>
          <cell r="Y219">
            <v>2</v>
          </cell>
          <cell r="Z219">
            <v>74</v>
          </cell>
        </row>
        <row r="220">
          <cell r="A220">
            <v>214</v>
          </cell>
          <cell r="B220" t="str">
            <v>西嶋　寛</v>
          </cell>
          <cell r="C220" t="str">
            <v>にしじまひろし</v>
          </cell>
          <cell r="D220" t="str">
            <v>451-9201</v>
          </cell>
          <cell r="E220" t="str">
            <v>930-0834</v>
          </cell>
          <cell r="F220" t="str">
            <v>富山市問屋町１丁目１２－１</v>
          </cell>
          <cell r="G220" t="str">
            <v>男</v>
          </cell>
          <cell r="H220">
            <v>1</v>
          </cell>
          <cell r="I220">
            <v>20099</v>
          </cell>
          <cell r="J220">
            <v>46</v>
          </cell>
          <cell r="K220" t="str">
            <v>002090805</v>
          </cell>
          <cell r="M220">
            <v>13</v>
          </cell>
          <cell r="N220" t="str">
            <v>9/14PM</v>
          </cell>
          <cell r="O220" t="str">
            <v>富山問屋センター</v>
          </cell>
          <cell r="P220" t="str">
            <v>２４広田</v>
          </cell>
          <cell r="Q220">
            <v>439</v>
          </cell>
          <cell r="R220" t="str">
            <v>上冨居</v>
          </cell>
          <cell r="S220">
            <v>440</v>
          </cell>
          <cell r="T220" t="str">
            <v>上冨居</v>
          </cell>
          <cell r="U220" t="str">
            <v/>
          </cell>
          <cell r="V220" t="str">
            <v/>
          </cell>
          <cell r="W220" t="str">
            <v/>
          </cell>
          <cell r="X220" t="str">
            <v/>
          </cell>
          <cell r="Y220">
            <v>2</v>
          </cell>
          <cell r="Z220">
            <v>74</v>
          </cell>
        </row>
        <row r="221">
          <cell r="A221">
            <v>215</v>
          </cell>
          <cell r="B221" t="str">
            <v>宮本　啓子</v>
          </cell>
          <cell r="C221" t="str">
            <v>みやもとけいこ</v>
          </cell>
          <cell r="D221" t="str">
            <v>451-5321</v>
          </cell>
          <cell r="E221" t="str">
            <v>930-0824</v>
          </cell>
          <cell r="F221" t="str">
            <v>富山市鶴ヶ丘町３５</v>
          </cell>
          <cell r="G221" t="str">
            <v>女</v>
          </cell>
          <cell r="H221">
            <v>2</v>
          </cell>
          <cell r="I221">
            <v>17947</v>
          </cell>
          <cell r="J221">
            <v>52</v>
          </cell>
          <cell r="K221" t="str">
            <v>001471805</v>
          </cell>
          <cell r="M221">
            <v>13</v>
          </cell>
          <cell r="N221" t="str">
            <v>9/13PM</v>
          </cell>
          <cell r="O221" t="str">
            <v>　</v>
          </cell>
          <cell r="P221" t="str">
            <v>２４広田</v>
          </cell>
          <cell r="Q221">
            <v>441</v>
          </cell>
          <cell r="R221" t="str">
            <v>鍋田,中冨居,冨居栄町,鍋田</v>
          </cell>
          <cell r="S221" t="str">
            <v/>
          </cell>
          <cell r="T221" t="str">
            <v/>
          </cell>
          <cell r="U221" t="str">
            <v/>
          </cell>
          <cell r="V221" t="str">
            <v/>
          </cell>
          <cell r="W221" t="str">
            <v/>
          </cell>
          <cell r="X221" t="str">
            <v/>
          </cell>
          <cell r="Y221">
            <v>1</v>
          </cell>
          <cell r="Z221">
            <v>67</v>
          </cell>
        </row>
        <row r="222">
          <cell r="A222">
            <v>216</v>
          </cell>
          <cell r="B222" t="str">
            <v>室井　律子</v>
          </cell>
          <cell r="C222" t="str">
            <v>むろいりつこ</v>
          </cell>
          <cell r="D222" t="str">
            <v>090-2125-3451</v>
          </cell>
          <cell r="E222" t="str">
            <v>931-8312</v>
          </cell>
          <cell r="F222" t="str">
            <v>富山市豊田本町二丁目９－３</v>
          </cell>
          <cell r="G222" t="str">
            <v>女</v>
          </cell>
          <cell r="H222">
            <v>2</v>
          </cell>
          <cell r="I222">
            <v>20989</v>
          </cell>
          <cell r="J222">
            <v>44</v>
          </cell>
          <cell r="K222" t="str">
            <v>006457568</v>
          </cell>
          <cell r="M222">
            <v>13</v>
          </cell>
          <cell r="N222" t="str">
            <v>9/13PM</v>
          </cell>
          <cell r="O222" t="str">
            <v>　</v>
          </cell>
          <cell r="P222" t="str">
            <v>２４広田</v>
          </cell>
          <cell r="Q222">
            <v>442</v>
          </cell>
          <cell r="R222" t="str">
            <v>千成町,鍋田,中冨居,鍋田</v>
          </cell>
          <cell r="S222" t="str">
            <v/>
          </cell>
          <cell r="T222" t="str">
            <v/>
          </cell>
          <cell r="U222" t="str">
            <v/>
          </cell>
          <cell r="V222" t="str">
            <v/>
          </cell>
          <cell r="W222" t="str">
            <v/>
          </cell>
          <cell r="X222" t="str">
            <v/>
          </cell>
          <cell r="Y222">
            <v>1</v>
          </cell>
          <cell r="Z222">
            <v>30</v>
          </cell>
        </row>
        <row r="223">
          <cell r="A223">
            <v>217</v>
          </cell>
          <cell r="B223" t="str">
            <v>土井　美紀</v>
          </cell>
          <cell r="C223" t="str">
            <v>どいみき</v>
          </cell>
          <cell r="D223" t="str">
            <v>451-7939 090-7089-4998</v>
          </cell>
          <cell r="E223" t="str">
            <v>930-0832</v>
          </cell>
          <cell r="F223" t="str">
            <v>富山市中冨居５２－１３</v>
          </cell>
          <cell r="G223" t="str">
            <v>女</v>
          </cell>
          <cell r="H223">
            <v>2</v>
          </cell>
          <cell r="I223">
            <v>26989</v>
          </cell>
          <cell r="J223">
            <v>27</v>
          </cell>
          <cell r="K223" t="str">
            <v>005556104</v>
          </cell>
          <cell r="M223">
            <v>13</v>
          </cell>
          <cell r="N223" t="str">
            <v>9/13PM</v>
          </cell>
          <cell r="O223" t="str">
            <v>　</v>
          </cell>
          <cell r="P223" t="str">
            <v>２４広田</v>
          </cell>
          <cell r="Q223">
            <v>443</v>
          </cell>
          <cell r="R223" t="str">
            <v>新屋,新屋新町,新屋</v>
          </cell>
          <cell r="S223" t="str">
            <v/>
          </cell>
          <cell r="T223" t="str">
            <v/>
          </cell>
          <cell r="U223" t="str">
            <v/>
          </cell>
          <cell r="V223" t="str">
            <v/>
          </cell>
          <cell r="W223" t="str">
            <v/>
          </cell>
          <cell r="X223" t="str">
            <v/>
          </cell>
          <cell r="Y223">
            <v>1</v>
          </cell>
          <cell r="Z223">
            <v>55</v>
          </cell>
        </row>
        <row r="224">
          <cell r="A224">
            <v>218</v>
          </cell>
          <cell r="B224" t="str">
            <v>倉田  宗和</v>
          </cell>
          <cell r="C224" t="str">
            <v>くらたむねかず</v>
          </cell>
          <cell r="D224" t="str">
            <v>451-1531</v>
          </cell>
          <cell r="E224" t="str">
            <v>930-0822</v>
          </cell>
          <cell r="F224" t="str">
            <v>富山市新屋６２－３</v>
          </cell>
          <cell r="G224" t="str">
            <v>男</v>
          </cell>
          <cell r="H224">
            <v>1</v>
          </cell>
          <cell r="I224">
            <v>19450</v>
          </cell>
          <cell r="J224">
            <v>48</v>
          </cell>
          <cell r="K224" t="str">
            <v>003239683</v>
          </cell>
          <cell r="M224">
            <v>13</v>
          </cell>
          <cell r="N224" t="str">
            <v>9/13PM</v>
          </cell>
          <cell r="O224" t="str">
            <v>　</v>
          </cell>
          <cell r="P224" t="str">
            <v>２４広田</v>
          </cell>
          <cell r="Q224">
            <v>444</v>
          </cell>
          <cell r="R224" t="str">
            <v>飯野,鶴ケ丘町</v>
          </cell>
          <cell r="S224" t="str">
            <v/>
          </cell>
          <cell r="T224" t="str">
            <v/>
          </cell>
          <cell r="U224" t="str">
            <v/>
          </cell>
          <cell r="V224" t="str">
            <v/>
          </cell>
          <cell r="W224" t="str">
            <v/>
          </cell>
          <cell r="X224" t="str">
            <v/>
          </cell>
          <cell r="Y224">
            <v>1</v>
          </cell>
          <cell r="Z224">
            <v>53</v>
          </cell>
        </row>
        <row r="225">
          <cell r="A225">
            <v>219</v>
          </cell>
          <cell r="B225" t="str">
            <v>太田　勝己</v>
          </cell>
          <cell r="C225" t="str">
            <v>おおたかつみ</v>
          </cell>
          <cell r="D225" t="str">
            <v>452-3311</v>
          </cell>
          <cell r="E225" t="str">
            <v>930-0836</v>
          </cell>
          <cell r="F225" t="str">
            <v>富山市上冨居３１０－１</v>
          </cell>
          <cell r="G225" t="str">
            <v>男</v>
          </cell>
          <cell r="H225">
            <v>1</v>
          </cell>
          <cell r="I225">
            <v>15418</v>
          </cell>
          <cell r="J225">
            <v>59</v>
          </cell>
          <cell r="K225" t="str">
            <v>003191427</v>
          </cell>
          <cell r="M225">
            <v>13</v>
          </cell>
          <cell r="N225" t="str">
            <v>9/13PM</v>
          </cell>
          <cell r="O225" t="str">
            <v>アピタ富山東</v>
          </cell>
          <cell r="P225" t="str">
            <v>２４広田</v>
          </cell>
          <cell r="Q225">
            <v>704</v>
          </cell>
          <cell r="R225" t="str">
            <v>上冨居</v>
          </cell>
          <cell r="S225" t="str">
            <v/>
          </cell>
          <cell r="T225" t="str">
            <v/>
          </cell>
          <cell r="U225" t="str">
            <v/>
          </cell>
          <cell r="V225" t="str">
            <v/>
          </cell>
          <cell r="W225" t="str">
            <v/>
          </cell>
          <cell r="X225" t="str">
            <v/>
          </cell>
          <cell r="Y225">
            <v>1</v>
          </cell>
          <cell r="Z225">
            <v>55</v>
          </cell>
        </row>
        <row r="226">
          <cell r="A226">
            <v>220</v>
          </cell>
          <cell r="B226" t="str">
            <v>国本　宏</v>
          </cell>
          <cell r="C226" t="str">
            <v>くにもとひろし</v>
          </cell>
          <cell r="D226" t="str">
            <v>451-0298</v>
          </cell>
          <cell r="E226" t="str">
            <v>930-0906</v>
          </cell>
          <cell r="F226" t="str">
            <v>富山市金泉寺４１２－４</v>
          </cell>
          <cell r="G226" t="str">
            <v>男</v>
          </cell>
          <cell r="H226">
            <v>1</v>
          </cell>
          <cell r="I226">
            <v>14691</v>
          </cell>
          <cell r="J226">
            <v>61</v>
          </cell>
          <cell r="K226" t="str">
            <v>002374951</v>
          </cell>
          <cell r="M226">
            <v>14</v>
          </cell>
          <cell r="N226" t="str">
            <v>9/13PM</v>
          </cell>
          <cell r="O226" t="str">
            <v>　</v>
          </cell>
          <cell r="P226" t="str">
            <v>２５新庄</v>
          </cell>
          <cell r="Q226">
            <v>445</v>
          </cell>
          <cell r="R226" t="str">
            <v>新庄北部</v>
          </cell>
          <cell r="S226">
            <v>663</v>
          </cell>
          <cell r="T226" t="str">
            <v>針原新町５区,針原新町４区北部,針原新町３区,針原新町２区,針原新町１区</v>
          </cell>
          <cell r="U226" t="str">
            <v/>
          </cell>
          <cell r="V226" t="str">
            <v/>
          </cell>
          <cell r="W226" t="str">
            <v/>
          </cell>
          <cell r="X226" t="str">
            <v/>
          </cell>
          <cell r="Y226">
            <v>2</v>
          </cell>
          <cell r="Z226">
            <v>56</v>
          </cell>
        </row>
        <row r="227">
          <cell r="A227">
            <v>221</v>
          </cell>
          <cell r="B227" t="str">
            <v>内山　信子</v>
          </cell>
          <cell r="C227" t="str">
            <v>うちやまのぶこ</v>
          </cell>
          <cell r="D227" t="str">
            <v>451ｰ7009</v>
          </cell>
          <cell r="E227" t="str">
            <v>930-0916</v>
          </cell>
          <cell r="F227" t="str">
            <v>富山市向新庄町二丁目４－８</v>
          </cell>
          <cell r="G227" t="str">
            <v>女</v>
          </cell>
          <cell r="H227">
            <v>2</v>
          </cell>
          <cell r="I227">
            <v>12516</v>
          </cell>
          <cell r="J227">
            <v>67</v>
          </cell>
          <cell r="K227" t="str">
            <v>001115839</v>
          </cell>
          <cell r="M227">
            <v>14</v>
          </cell>
          <cell r="N227" t="str">
            <v>9/13PM</v>
          </cell>
          <cell r="O227" t="str">
            <v>　</v>
          </cell>
          <cell r="P227" t="str">
            <v>２５新庄</v>
          </cell>
          <cell r="Q227">
            <v>446</v>
          </cell>
          <cell r="R227" t="str">
            <v>新庄北部第３</v>
          </cell>
          <cell r="S227">
            <v>448</v>
          </cell>
          <cell r="T227" t="str">
            <v>新庄北部第１,新庄銀座,新庄北部,新庄町</v>
          </cell>
          <cell r="U227" t="str">
            <v/>
          </cell>
          <cell r="V227" t="str">
            <v/>
          </cell>
          <cell r="W227" t="str">
            <v/>
          </cell>
          <cell r="X227" t="str">
            <v/>
          </cell>
          <cell r="Y227">
            <v>2</v>
          </cell>
          <cell r="Z227">
            <v>74</v>
          </cell>
        </row>
        <row r="228">
          <cell r="A228">
            <v>222</v>
          </cell>
          <cell r="B228" t="str">
            <v>袖野　征三子</v>
          </cell>
          <cell r="C228" t="str">
            <v>そでのせみこ</v>
          </cell>
          <cell r="D228" t="str">
            <v>423-6106</v>
          </cell>
          <cell r="E228" t="str">
            <v>930-0928</v>
          </cell>
          <cell r="F228" t="str">
            <v>富山市高岡町５３７</v>
          </cell>
          <cell r="G228" t="str">
            <v>女</v>
          </cell>
          <cell r="H228">
            <v>2</v>
          </cell>
          <cell r="I228">
            <v>15425</v>
          </cell>
          <cell r="J228">
            <v>59</v>
          </cell>
          <cell r="K228" t="str">
            <v>001916076</v>
          </cell>
          <cell r="M228">
            <v>14</v>
          </cell>
          <cell r="N228" t="str">
            <v>9/13PM</v>
          </cell>
          <cell r="O228" t="str">
            <v>　</v>
          </cell>
          <cell r="P228" t="str">
            <v>２５新庄</v>
          </cell>
          <cell r="Q228">
            <v>447</v>
          </cell>
          <cell r="R228" t="str">
            <v>新庄北部,新庄北部第５</v>
          </cell>
          <cell r="S228" t="str">
            <v/>
          </cell>
          <cell r="T228" t="str">
            <v/>
          </cell>
          <cell r="U228" t="str">
            <v/>
          </cell>
          <cell r="V228" t="str">
            <v/>
          </cell>
          <cell r="W228" t="str">
            <v/>
          </cell>
          <cell r="X228" t="str">
            <v/>
          </cell>
          <cell r="Y228">
            <v>1</v>
          </cell>
          <cell r="Z228">
            <v>42</v>
          </cell>
        </row>
        <row r="229">
          <cell r="A229">
            <v>223</v>
          </cell>
          <cell r="B229" t="str">
            <v>澤川　妙子</v>
          </cell>
          <cell r="C229" t="str">
            <v>さわかわたえこ</v>
          </cell>
          <cell r="D229" t="str">
            <v>451-6556</v>
          </cell>
          <cell r="E229" t="str">
            <v>930-0991</v>
          </cell>
          <cell r="F229" t="str">
            <v>富山市新庄銀座（若葉台）１３６</v>
          </cell>
          <cell r="G229" t="str">
            <v>女</v>
          </cell>
          <cell r="H229">
            <v>2</v>
          </cell>
          <cell r="I229">
            <v>13584</v>
          </cell>
          <cell r="J229">
            <v>64</v>
          </cell>
          <cell r="K229" t="str">
            <v>002932997</v>
          </cell>
          <cell r="M229">
            <v>14</v>
          </cell>
          <cell r="N229" t="str">
            <v>9/13PM</v>
          </cell>
          <cell r="O229" t="str">
            <v>　</v>
          </cell>
          <cell r="P229" t="str">
            <v>２５新庄</v>
          </cell>
          <cell r="Q229">
            <v>449</v>
          </cell>
          <cell r="R229" t="str">
            <v>向新庄町七丁目,向新庄町八丁目,向新庄町七丁目,向新庄第４</v>
          </cell>
          <cell r="S229">
            <v>453</v>
          </cell>
          <cell r="T229" t="str">
            <v>向新庄町五丁目,向新庄町六丁目</v>
          </cell>
          <cell r="U229" t="str">
            <v/>
          </cell>
          <cell r="V229" t="str">
            <v/>
          </cell>
          <cell r="W229" t="str">
            <v/>
          </cell>
          <cell r="X229" t="str">
            <v/>
          </cell>
          <cell r="Y229">
            <v>2</v>
          </cell>
          <cell r="Z229">
            <v>78</v>
          </cell>
        </row>
        <row r="230">
          <cell r="A230">
            <v>224</v>
          </cell>
          <cell r="B230" t="str">
            <v>長棟　明子</v>
          </cell>
          <cell r="C230" t="str">
            <v>ながむねめいこ</v>
          </cell>
          <cell r="D230" t="str">
            <v>451ｰ1868</v>
          </cell>
          <cell r="E230" t="str">
            <v>930-0825</v>
          </cell>
          <cell r="F230" t="str">
            <v>富山市上飯野新町３－２９４</v>
          </cell>
          <cell r="G230" t="str">
            <v>女</v>
          </cell>
          <cell r="H230">
            <v>2</v>
          </cell>
          <cell r="I230">
            <v>22547</v>
          </cell>
          <cell r="J230">
            <v>39</v>
          </cell>
          <cell r="K230" t="str">
            <v>003907830</v>
          </cell>
          <cell r="M230">
            <v>14</v>
          </cell>
          <cell r="N230" t="str">
            <v>9/13PM</v>
          </cell>
          <cell r="O230" t="str">
            <v>　</v>
          </cell>
          <cell r="P230" t="str">
            <v>２５新庄</v>
          </cell>
          <cell r="Q230">
            <v>450</v>
          </cell>
          <cell r="R230" t="str">
            <v>新庄町</v>
          </cell>
          <cell r="S230">
            <v>451</v>
          </cell>
          <cell r="T230" t="str">
            <v>新庄町</v>
          </cell>
          <cell r="U230" t="str">
            <v/>
          </cell>
          <cell r="V230" t="str">
            <v/>
          </cell>
          <cell r="W230" t="str">
            <v/>
          </cell>
          <cell r="X230" t="str">
            <v/>
          </cell>
          <cell r="Y230">
            <v>2</v>
          </cell>
          <cell r="Z230">
            <v>63</v>
          </cell>
        </row>
        <row r="231">
          <cell r="A231">
            <v>225</v>
          </cell>
          <cell r="B231" t="str">
            <v>釣　展子</v>
          </cell>
          <cell r="C231" t="str">
            <v>つりのぶこ</v>
          </cell>
          <cell r="D231" t="str">
            <v>451-9212</v>
          </cell>
          <cell r="E231" t="str">
            <v>930-0991</v>
          </cell>
          <cell r="F231" t="str">
            <v>富山市新庄銀座１３５</v>
          </cell>
          <cell r="G231" t="str">
            <v>女</v>
          </cell>
          <cell r="H231">
            <v>2</v>
          </cell>
          <cell r="I231">
            <v>18504</v>
          </cell>
          <cell r="J231">
            <v>51</v>
          </cell>
          <cell r="K231" t="str">
            <v>003665399</v>
          </cell>
          <cell r="M231">
            <v>14</v>
          </cell>
          <cell r="N231" t="str">
            <v>9/12PM</v>
          </cell>
          <cell r="O231" t="str">
            <v>　</v>
          </cell>
          <cell r="P231" t="str">
            <v>２５新庄</v>
          </cell>
          <cell r="Q231">
            <v>452</v>
          </cell>
          <cell r="R231" t="str">
            <v>新庄町</v>
          </cell>
          <cell r="S231">
            <v>462</v>
          </cell>
          <cell r="T231" t="str">
            <v>向新庄町一丁目,向新庄町１丁目,向新庄町一丁目</v>
          </cell>
          <cell r="U231" t="str">
            <v/>
          </cell>
          <cell r="V231" t="str">
            <v/>
          </cell>
          <cell r="W231" t="str">
            <v/>
          </cell>
          <cell r="X231" t="str">
            <v/>
          </cell>
          <cell r="Y231">
            <v>2</v>
          </cell>
          <cell r="Z231">
            <v>58</v>
          </cell>
        </row>
        <row r="232">
          <cell r="A232">
            <v>226</v>
          </cell>
          <cell r="B232" t="str">
            <v>明官　伸子</v>
          </cell>
          <cell r="C232" t="str">
            <v>みょうかんのぶこ</v>
          </cell>
          <cell r="D232" t="str">
            <v>451-0343</v>
          </cell>
          <cell r="E232" t="str">
            <v>930-0916</v>
          </cell>
          <cell r="F232" t="str">
            <v>富山市向新庄町二丁目５－３２</v>
          </cell>
          <cell r="G232" t="str">
            <v>女</v>
          </cell>
          <cell r="H232">
            <v>2</v>
          </cell>
          <cell r="I232">
            <v>17622</v>
          </cell>
          <cell r="J232">
            <v>53</v>
          </cell>
          <cell r="K232" t="str">
            <v>001741276</v>
          </cell>
          <cell r="M232">
            <v>14</v>
          </cell>
          <cell r="N232" t="str">
            <v>9/13PM</v>
          </cell>
          <cell r="O232" t="str">
            <v>　</v>
          </cell>
          <cell r="P232" t="str">
            <v>２５新庄</v>
          </cell>
          <cell r="Q232">
            <v>454</v>
          </cell>
          <cell r="R232" t="str">
            <v>向新庄町三丁目,向新庄町四丁目,向新庄町３丁目,向新庄,向新庄第４,向新庄町三丁目</v>
          </cell>
          <cell r="S232">
            <v>463</v>
          </cell>
          <cell r="T232" t="str">
            <v>向新庄町一丁目,向新庄町二丁目,向新庄町一丁目,向新庄町二丁目</v>
          </cell>
          <cell r="U232" t="str">
            <v/>
          </cell>
          <cell r="V232" t="str">
            <v/>
          </cell>
          <cell r="W232" t="str">
            <v/>
          </cell>
          <cell r="X232" t="str">
            <v/>
          </cell>
          <cell r="Y232">
            <v>2</v>
          </cell>
          <cell r="Z232">
            <v>54</v>
          </cell>
        </row>
        <row r="233">
          <cell r="A233">
            <v>227</v>
          </cell>
          <cell r="B233" t="str">
            <v>藤井　恵美子</v>
          </cell>
          <cell r="C233" t="str">
            <v>ふじいえみこ</v>
          </cell>
          <cell r="D233" t="str">
            <v>451-0236</v>
          </cell>
          <cell r="E233" t="str">
            <v>930-0827</v>
          </cell>
          <cell r="F233" t="str">
            <v>富山市上飯野１４－１１</v>
          </cell>
          <cell r="G233" t="str">
            <v>女</v>
          </cell>
          <cell r="H233">
            <v>2</v>
          </cell>
          <cell r="I233">
            <v>11434</v>
          </cell>
          <cell r="J233">
            <v>70</v>
          </cell>
          <cell r="K233" t="str">
            <v>001826794</v>
          </cell>
          <cell r="M233">
            <v>14</v>
          </cell>
          <cell r="N233" t="str">
            <v>9/13PM</v>
          </cell>
          <cell r="O233" t="str">
            <v>　</v>
          </cell>
          <cell r="P233" t="str">
            <v>２５新庄</v>
          </cell>
          <cell r="Q233">
            <v>455</v>
          </cell>
          <cell r="R233" t="str">
            <v>上飯野</v>
          </cell>
          <cell r="S233">
            <v>456</v>
          </cell>
          <cell r="T233" t="str">
            <v>上飯野</v>
          </cell>
          <cell r="U233" t="str">
            <v/>
          </cell>
          <cell r="V233" t="str">
            <v/>
          </cell>
          <cell r="W233" t="str">
            <v/>
          </cell>
          <cell r="X233" t="str">
            <v/>
          </cell>
          <cell r="Y233">
            <v>2</v>
          </cell>
          <cell r="Z233">
            <v>71</v>
          </cell>
        </row>
        <row r="234">
          <cell r="A234">
            <v>228</v>
          </cell>
          <cell r="B234" t="str">
            <v>野村　礼子</v>
          </cell>
          <cell r="C234" t="str">
            <v>のむられいこ</v>
          </cell>
          <cell r="D234" t="str">
            <v>437-5585</v>
          </cell>
          <cell r="E234" t="str">
            <v>931-8312</v>
          </cell>
          <cell r="F234" t="str">
            <v>富山市豊田本町４丁目４－２０</v>
          </cell>
          <cell r="G234" t="str">
            <v>女</v>
          </cell>
          <cell r="H234">
            <v>2</v>
          </cell>
          <cell r="I234">
            <v>22481</v>
          </cell>
          <cell r="J234">
            <v>40</v>
          </cell>
          <cell r="K234" t="str">
            <v>002574748</v>
          </cell>
          <cell r="M234">
            <v>14</v>
          </cell>
          <cell r="N234" t="str">
            <v>9/12PM</v>
          </cell>
          <cell r="O234" t="str">
            <v>　</v>
          </cell>
          <cell r="P234" t="str">
            <v>２５新庄</v>
          </cell>
          <cell r="Q234">
            <v>457</v>
          </cell>
          <cell r="R234" t="str">
            <v>上飯野新町,上飯野新町１丁目,上飯野新町２丁目,上飯野新町４丁目,上飯野新町２丁目,上飯野新町１丁目,上飯野新町３丁目</v>
          </cell>
          <cell r="S234">
            <v>458</v>
          </cell>
          <cell r="T234" t="str">
            <v>新庄町</v>
          </cell>
          <cell r="U234" t="str">
            <v/>
          </cell>
          <cell r="V234" t="str">
            <v/>
          </cell>
          <cell r="W234" t="str">
            <v/>
          </cell>
          <cell r="X234" t="str">
            <v/>
          </cell>
          <cell r="Y234">
            <v>2</v>
          </cell>
          <cell r="Z234">
            <v>53</v>
          </cell>
        </row>
        <row r="235">
          <cell r="A235">
            <v>229</v>
          </cell>
          <cell r="B235" t="str">
            <v>大野　仁八</v>
          </cell>
          <cell r="C235" t="str">
            <v>おおのじんはち</v>
          </cell>
          <cell r="D235" t="str">
            <v>451-3238</v>
          </cell>
          <cell r="E235" t="str">
            <v>930-0833</v>
          </cell>
          <cell r="F235" t="str">
            <v>富山市冨居栄町２９－１５</v>
          </cell>
          <cell r="G235" t="str">
            <v>男</v>
          </cell>
          <cell r="H235">
            <v>1</v>
          </cell>
          <cell r="I235">
            <v>13116</v>
          </cell>
          <cell r="J235">
            <v>65</v>
          </cell>
          <cell r="K235" t="str">
            <v>001720015</v>
          </cell>
          <cell r="M235">
            <v>14</v>
          </cell>
          <cell r="N235" t="str">
            <v>9/13PM</v>
          </cell>
          <cell r="O235" t="str">
            <v>　</v>
          </cell>
          <cell r="P235" t="str">
            <v>２５新庄</v>
          </cell>
          <cell r="Q235">
            <v>459</v>
          </cell>
          <cell r="R235" t="str">
            <v>上庄町,上飯野</v>
          </cell>
          <cell r="S235">
            <v>460</v>
          </cell>
          <cell r="T235" t="str">
            <v>新庄町一丁目,新庄町,新庄町一丁目</v>
          </cell>
          <cell r="U235" t="str">
            <v/>
          </cell>
          <cell r="V235" t="str">
            <v/>
          </cell>
          <cell r="W235" t="str">
            <v/>
          </cell>
          <cell r="X235" t="str">
            <v/>
          </cell>
          <cell r="Y235">
            <v>2</v>
          </cell>
          <cell r="Z235">
            <v>56</v>
          </cell>
        </row>
        <row r="236">
          <cell r="A236">
            <v>230</v>
          </cell>
          <cell r="B236" t="str">
            <v>高橋　一郎</v>
          </cell>
          <cell r="C236" t="str">
            <v>たかはしいちろう</v>
          </cell>
          <cell r="D236" t="str">
            <v>432-9544</v>
          </cell>
          <cell r="E236" t="str">
            <v>930-0985</v>
          </cell>
          <cell r="F236" t="str">
            <v>富山市田中町２－１６－５</v>
          </cell>
          <cell r="G236" t="str">
            <v>男</v>
          </cell>
          <cell r="H236">
            <v>1</v>
          </cell>
          <cell r="I236">
            <v>11366</v>
          </cell>
          <cell r="J236">
            <v>70</v>
          </cell>
          <cell r="K236" t="str">
            <v>001841904</v>
          </cell>
          <cell r="M236">
            <v>14</v>
          </cell>
          <cell r="N236" t="str">
            <v>9/13PM</v>
          </cell>
          <cell r="O236" t="str">
            <v>　</v>
          </cell>
          <cell r="P236" t="str">
            <v>２５新庄</v>
          </cell>
          <cell r="Q236">
            <v>461</v>
          </cell>
          <cell r="R236" t="str">
            <v>新庄町二丁目</v>
          </cell>
          <cell r="S236">
            <v>471</v>
          </cell>
          <cell r="T236" t="str">
            <v>新庄町一丁目,新庄町三丁目,新庄町一丁目</v>
          </cell>
          <cell r="U236" t="str">
            <v/>
          </cell>
          <cell r="V236" t="str">
            <v/>
          </cell>
          <cell r="W236" t="str">
            <v/>
          </cell>
          <cell r="X236" t="str">
            <v/>
          </cell>
          <cell r="Y236">
            <v>2</v>
          </cell>
          <cell r="Z236">
            <v>62</v>
          </cell>
        </row>
        <row r="237">
          <cell r="A237">
            <v>231</v>
          </cell>
          <cell r="B237" t="str">
            <v>米谷　邦江</v>
          </cell>
          <cell r="C237" t="str">
            <v>よねたにくにえ</v>
          </cell>
          <cell r="D237" t="str">
            <v>451-9792</v>
          </cell>
          <cell r="E237" t="str">
            <v>930-0825</v>
          </cell>
          <cell r="F237" t="str">
            <v>富山市上飯野新町三丁目３２３</v>
          </cell>
          <cell r="G237" t="str">
            <v>女</v>
          </cell>
          <cell r="H237">
            <v>2</v>
          </cell>
          <cell r="I237">
            <v>21417</v>
          </cell>
          <cell r="J237">
            <v>43</v>
          </cell>
          <cell r="K237" t="str">
            <v>004377613</v>
          </cell>
          <cell r="M237">
            <v>14</v>
          </cell>
          <cell r="N237" t="str">
            <v>9/13PM</v>
          </cell>
          <cell r="O237" t="str">
            <v>　</v>
          </cell>
          <cell r="P237" t="str">
            <v>２５新庄</v>
          </cell>
          <cell r="Q237">
            <v>464</v>
          </cell>
          <cell r="R237" t="str">
            <v>荏原</v>
          </cell>
          <cell r="S237">
            <v>465</v>
          </cell>
          <cell r="T237" t="str">
            <v>荏原</v>
          </cell>
          <cell r="U237" t="str">
            <v/>
          </cell>
          <cell r="V237" t="str">
            <v/>
          </cell>
          <cell r="W237" t="str">
            <v/>
          </cell>
          <cell r="X237" t="str">
            <v/>
          </cell>
          <cell r="Y237">
            <v>2</v>
          </cell>
          <cell r="Z237">
            <v>44</v>
          </cell>
        </row>
        <row r="238">
          <cell r="A238">
            <v>232</v>
          </cell>
          <cell r="B238" t="str">
            <v>澤永　篤子</v>
          </cell>
          <cell r="C238" t="str">
            <v>さわながあつこ</v>
          </cell>
          <cell r="D238" t="str">
            <v>492-2789</v>
          </cell>
          <cell r="E238" t="str">
            <v>930-0992</v>
          </cell>
          <cell r="F238" t="str">
            <v>富山市新庄町四丁目３－４３－１０５</v>
          </cell>
          <cell r="G238" t="str">
            <v>女</v>
          </cell>
          <cell r="H238">
            <v>2</v>
          </cell>
          <cell r="I238">
            <v>20359</v>
          </cell>
          <cell r="J238">
            <v>45</v>
          </cell>
          <cell r="K238" t="str">
            <v>001434624</v>
          </cell>
          <cell r="M238">
            <v>14</v>
          </cell>
          <cell r="N238" t="str">
            <v>9/13PM</v>
          </cell>
          <cell r="O238" t="str">
            <v>　</v>
          </cell>
          <cell r="P238" t="str">
            <v>２５新庄</v>
          </cell>
          <cell r="Q238">
            <v>466</v>
          </cell>
          <cell r="R238" t="str">
            <v>新園町</v>
          </cell>
          <cell r="S238">
            <v>472</v>
          </cell>
          <cell r="T238" t="str">
            <v>新園町</v>
          </cell>
          <cell r="U238" t="str">
            <v/>
          </cell>
          <cell r="V238" t="str">
            <v/>
          </cell>
          <cell r="W238" t="str">
            <v/>
          </cell>
          <cell r="X238" t="str">
            <v/>
          </cell>
          <cell r="Y238">
            <v>2</v>
          </cell>
          <cell r="Z238">
            <v>42</v>
          </cell>
        </row>
        <row r="239">
          <cell r="A239">
            <v>233</v>
          </cell>
          <cell r="B239" t="str">
            <v>平田　正次</v>
          </cell>
          <cell r="C239" t="str">
            <v>ひらたまさつぐ</v>
          </cell>
          <cell r="D239" t="str">
            <v>433-5133</v>
          </cell>
          <cell r="E239" t="str">
            <v>931-8314</v>
          </cell>
          <cell r="F239" t="str">
            <v>富山市粟島町２丁目３－２２</v>
          </cell>
          <cell r="G239" t="str">
            <v>男</v>
          </cell>
          <cell r="H239">
            <v>1</v>
          </cell>
          <cell r="I239">
            <v>10748</v>
          </cell>
          <cell r="J239">
            <v>72</v>
          </cell>
          <cell r="K239">
            <v>0</v>
          </cell>
          <cell r="M239">
            <v>14</v>
          </cell>
          <cell r="N239" t="str">
            <v>9/13PM</v>
          </cell>
          <cell r="O239" t="str">
            <v>　</v>
          </cell>
          <cell r="P239" t="str">
            <v>２５新庄</v>
          </cell>
          <cell r="Q239">
            <v>467</v>
          </cell>
          <cell r="R239" t="str">
            <v>綾田町一丁目</v>
          </cell>
          <cell r="S239">
            <v>468</v>
          </cell>
          <cell r="T239" t="str">
            <v>田中町一丁目,田中町三丁目,田中町一丁目</v>
          </cell>
          <cell r="U239" t="str">
            <v/>
          </cell>
          <cell r="V239" t="str">
            <v/>
          </cell>
          <cell r="W239" t="str">
            <v/>
          </cell>
          <cell r="X239" t="str">
            <v/>
          </cell>
          <cell r="Y239">
            <v>2</v>
          </cell>
          <cell r="Z239">
            <v>64</v>
          </cell>
        </row>
        <row r="240">
          <cell r="A240">
            <v>234</v>
          </cell>
          <cell r="B240" t="str">
            <v>高橋　登志子</v>
          </cell>
          <cell r="C240" t="str">
            <v>たかはしとしこ</v>
          </cell>
          <cell r="D240" t="str">
            <v>432-9544</v>
          </cell>
          <cell r="E240" t="str">
            <v>930-0985</v>
          </cell>
          <cell r="F240" t="str">
            <v>富山市田中町２丁目１６－５</v>
          </cell>
          <cell r="G240" t="str">
            <v>女</v>
          </cell>
          <cell r="H240">
            <v>2</v>
          </cell>
          <cell r="I240">
            <v>15177</v>
          </cell>
          <cell r="J240">
            <v>60</v>
          </cell>
          <cell r="K240" t="str">
            <v>001841912</v>
          </cell>
          <cell r="M240">
            <v>14</v>
          </cell>
          <cell r="N240" t="str">
            <v>9/13PM</v>
          </cell>
          <cell r="O240" t="str">
            <v>　</v>
          </cell>
          <cell r="P240" t="str">
            <v>２５新庄</v>
          </cell>
          <cell r="Q240">
            <v>469</v>
          </cell>
          <cell r="R240" t="str">
            <v>田中町二丁目,荒川一丁目,荒川二丁目,田中町二丁目,西新庄,荒川一丁目,田中町二丁目</v>
          </cell>
          <cell r="S240">
            <v>470</v>
          </cell>
          <cell r="T240" t="str">
            <v>新庄町三丁目</v>
          </cell>
          <cell r="U240" t="str">
            <v/>
          </cell>
          <cell r="V240" t="str">
            <v/>
          </cell>
          <cell r="W240" t="str">
            <v/>
          </cell>
          <cell r="X240" t="str">
            <v/>
          </cell>
          <cell r="Y240">
            <v>2</v>
          </cell>
          <cell r="Z240">
            <v>46</v>
          </cell>
        </row>
        <row r="241">
          <cell r="A241">
            <v>235</v>
          </cell>
          <cell r="B241" t="str">
            <v>中山　芳美</v>
          </cell>
          <cell r="C241" t="str">
            <v>なかやまよしみ</v>
          </cell>
          <cell r="D241" t="str">
            <v>451-4685</v>
          </cell>
          <cell r="E241" t="str">
            <v>930-0836</v>
          </cell>
          <cell r="F241" t="str">
            <v>富山市上冨居新町９－２１</v>
          </cell>
          <cell r="G241" t="str">
            <v>女</v>
          </cell>
          <cell r="H241">
            <v>2</v>
          </cell>
          <cell r="I241">
            <v>16797</v>
          </cell>
          <cell r="J241">
            <v>55</v>
          </cell>
          <cell r="K241" t="str">
            <v>000662747</v>
          </cell>
          <cell r="M241">
            <v>15</v>
          </cell>
          <cell r="N241" t="str">
            <v>9/13PM</v>
          </cell>
          <cell r="O241" t="str">
            <v>　</v>
          </cell>
          <cell r="P241" t="str">
            <v>２５新庄</v>
          </cell>
          <cell r="Q241">
            <v>473</v>
          </cell>
          <cell r="R241" t="str">
            <v>新庄町四丁目</v>
          </cell>
          <cell r="S241">
            <v>474</v>
          </cell>
          <cell r="T241" t="str">
            <v>新庄町三丁目</v>
          </cell>
          <cell r="U241" t="str">
            <v/>
          </cell>
          <cell r="V241" t="str">
            <v/>
          </cell>
          <cell r="W241" t="str">
            <v/>
          </cell>
          <cell r="X241" t="str">
            <v/>
          </cell>
          <cell r="Y241">
            <v>2</v>
          </cell>
          <cell r="Z241">
            <v>49</v>
          </cell>
        </row>
        <row r="242">
          <cell r="A242">
            <v>236</v>
          </cell>
          <cell r="B242" t="str">
            <v>山崎　玉子</v>
          </cell>
          <cell r="C242" t="str">
            <v>やまざきたまこ</v>
          </cell>
          <cell r="D242" t="str">
            <v>451-1994</v>
          </cell>
          <cell r="E242" t="str">
            <v>930-0916</v>
          </cell>
          <cell r="F242" t="str">
            <v>富山市向新庄一丁目６－５４</v>
          </cell>
          <cell r="G242" t="str">
            <v>女</v>
          </cell>
          <cell r="H242">
            <v>2</v>
          </cell>
          <cell r="I242">
            <v>11590</v>
          </cell>
          <cell r="J242">
            <v>69</v>
          </cell>
          <cell r="K242" t="str">
            <v>004207106</v>
          </cell>
          <cell r="M242">
            <v>15</v>
          </cell>
          <cell r="N242" t="str">
            <v>9/13PM</v>
          </cell>
          <cell r="O242" t="str">
            <v>　</v>
          </cell>
          <cell r="P242" t="str">
            <v>２５新庄</v>
          </cell>
          <cell r="Q242">
            <v>475</v>
          </cell>
          <cell r="R242" t="str">
            <v>常盤台,荒川,新園町</v>
          </cell>
          <cell r="S242">
            <v>476</v>
          </cell>
          <cell r="T242" t="str">
            <v>経堂,経堂二丁目,経堂三丁目,経堂四丁目,経堂,経堂一丁目,経堂二丁目</v>
          </cell>
          <cell r="U242">
            <v>479</v>
          </cell>
          <cell r="V242" t="str">
            <v>荒川三丁目,荒川四丁目,荒川新町</v>
          </cell>
          <cell r="W242" t="str">
            <v/>
          </cell>
          <cell r="X242" t="str">
            <v/>
          </cell>
          <cell r="Y242">
            <v>3</v>
          </cell>
          <cell r="Z242">
            <v>66</v>
          </cell>
        </row>
        <row r="243">
          <cell r="A243">
            <v>237</v>
          </cell>
          <cell r="B243" t="str">
            <v>舟田　高子</v>
          </cell>
          <cell r="C243" t="str">
            <v>ふなだたかこ</v>
          </cell>
          <cell r="D243" t="str">
            <v>425-1006</v>
          </cell>
          <cell r="E243" t="str">
            <v>930-0916</v>
          </cell>
          <cell r="F243" t="str">
            <v>富山市向新庄１４１９－１５</v>
          </cell>
          <cell r="G243" t="str">
            <v>女</v>
          </cell>
          <cell r="H243">
            <v>2</v>
          </cell>
          <cell r="I243">
            <v>19153</v>
          </cell>
          <cell r="J243">
            <v>49</v>
          </cell>
          <cell r="K243" t="str">
            <v>003865916</v>
          </cell>
          <cell r="M243">
            <v>15</v>
          </cell>
          <cell r="N243" t="str">
            <v>9/13PM</v>
          </cell>
          <cell r="O243" t="str">
            <v>　</v>
          </cell>
          <cell r="P243" t="str">
            <v>２５新庄</v>
          </cell>
          <cell r="Q243">
            <v>477</v>
          </cell>
          <cell r="R243" t="str">
            <v>荒川五丁目,荒川二丁目</v>
          </cell>
          <cell r="S243">
            <v>478</v>
          </cell>
          <cell r="T243" t="str">
            <v>荒川二丁目</v>
          </cell>
          <cell r="U243" t="str">
            <v/>
          </cell>
          <cell r="V243" t="str">
            <v/>
          </cell>
          <cell r="W243" t="str">
            <v/>
          </cell>
          <cell r="X243" t="str">
            <v/>
          </cell>
          <cell r="Y243">
            <v>2</v>
          </cell>
          <cell r="Z243">
            <v>58</v>
          </cell>
        </row>
        <row r="244">
          <cell r="A244">
            <v>238</v>
          </cell>
          <cell r="B244" t="str">
            <v>松井　睦子</v>
          </cell>
          <cell r="C244" t="str">
            <v>まついむつこ</v>
          </cell>
          <cell r="D244" t="str">
            <v>442-3718</v>
          </cell>
          <cell r="E244" t="str">
            <v>930-0845</v>
          </cell>
          <cell r="F244" t="str">
            <v>富山市綾田町一丁目１０－２２</v>
          </cell>
          <cell r="G244" t="str">
            <v>女</v>
          </cell>
          <cell r="H244">
            <v>2</v>
          </cell>
          <cell r="I244">
            <v>13159</v>
          </cell>
          <cell r="J244">
            <v>65</v>
          </cell>
          <cell r="K244" t="str">
            <v>004493907</v>
          </cell>
          <cell r="M244">
            <v>15</v>
          </cell>
          <cell r="N244" t="str">
            <v>9/13PM</v>
          </cell>
          <cell r="O244" t="str">
            <v>　</v>
          </cell>
          <cell r="P244" t="str">
            <v>２５新庄</v>
          </cell>
          <cell r="Q244">
            <v>480</v>
          </cell>
          <cell r="R244" t="str">
            <v>田中町五丁目,西新庄</v>
          </cell>
          <cell r="S244">
            <v>481</v>
          </cell>
          <cell r="T244" t="str">
            <v>田中町四丁目,田中町五丁目,西新庄</v>
          </cell>
          <cell r="U244" t="str">
            <v/>
          </cell>
          <cell r="V244" t="str">
            <v/>
          </cell>
          <cell r="W244" t="str">
            <v/>
          </cell>
          <cell r="X244" t="str">
            <v/>
          </cell>
          <cell r="Y244">
            <v>2</v>
          </cell>
          <cell r="Z244">
            <v>60</v>
          </cell>
        </row>
        <row r="245">
          <cell r="A245">
            <v>239</v>
          </cell>
          <cell r="B245" t="str">
            <v>加藤　優子</v>
          </cell>
          <cell r="C245" t="str">
            <v>かとうゆうこ</v>
          </cell>
          <cell r="D245" t="str">
            <v>451-1336</v>
          </cell>
          <cell r="E245" t="str">
            <v>930-0992</v>
          </cell>
          <cell r="F245" t="str">
            <v>富山市新庄町３１－１</v>
          </cell>
          <cell r="G245" t="str">
            <v>女</v>
          </cell>
          <cell r="H245">
            <v>2</v>
          </cell>
          <cell r="I245">
            <v>20720</v>
          </cell>
          <cell r="J245">
            <v>44</v>
          </cell>
          <cell r="K245" t="str">
            <v>001954237</v>
          </cell>
          <cell r="M245">
            <v>15</v>
          </cell>
          <cell r="N245" t="str">
            <v>9/13PM</v>
          </cell>
          <cell r="O245" t="str">
            <v>　</v>
          </cell>
          <cell r="P245" t="str">
            <v>２５新庄</v>
          </cell>
          <cell r="Q245">
            <v>482</v>
          </cell>
          <cell r="R245" t="str">
            <v>双代町,田中町三丁目,田中町四丁目</v>
          </cell>
          <cell r="S245">
            <v>483</v>
          </cell>
          <cell r="T245" t="str">
            <v>綾田町二丁目,綾田町三丁目,双代町</v>
          </cell>
          <cell r="U245" t="str">
            <v/>
          </cell>
          <cell r="V245" t="str">
            <v/>
          </cell>
          <cell r="W245" t="str">
            <v/>
          </cell>
          <cell r="X245" t="str">
            <v/>
          </cell>
          <cell r="Y245">
            <v>2</v>
          </cell>
          <cell r="Z245">
            <v>59</v>
          </cell>
        </row>
        <row r="246">
          <cell r="A246">
            <v>240</v>
          </cell>
          <cell r="B246" t="str">
            <v>水島　仙治</v>
          </cell>
          <cell r="C246" t="str">
            <v>みずしませんじ</v>
          </cell>
          <cell r="D246" t="str">
            <v>424-3945</v>
          </cell>
          <cell r="E246" t="str">
            <v>930-0934</v>
          </cell>
          <cell r="F246" t="str">
            <v>富山市藤の木台二丁目１０２</v>
          </cell>
          <cell r="G246" t="str">
            <v>男</v>
          </cell>
          <cell r="H246">
            <v>1</v>
          </cell>
          <cell r="I246">
            <v>8767</v>
          </cell>
          <cell r="J246">
            <v>77</v>
          </cell>
          <cell r="K246" t="str">
            <v>001974475</v>
          </cell>
          <cell r="M246">
            <v>15</v>
          </cell>
          <cell r="N246" t="str">
            <v>9/13PM</v>
          </cell>
          <cell r="O246" t="str">
            <v>　</v>
          </cell>
          <cell r="P246" t="str">
            <v>２６藤ノ木</v>
          </cell>
          <cell r="Q246">
            <v>484</v>
          </cell>
          <cell r="R246" t="str">
            <v>栄新町,金代</v>
          </cell>
          <cell r="S246">
            <v>488</v>
          </cell>
          <cell r="T246" t="str">
            <v>栄新町,金代,新金代２丁目,新金代１丁目,新金代２丁目</v>
          </cell>
          <cell r="U246" t="str">
            <v/>
          </cell>
          <cell r="V246" t="str">
            <v/>
          </cell>
          <cell r="W246" t="str">
            <v/>
          </cell>
          <cell r="X246" t="str">
            <v/>
          </cell>
          <cell r="Y246">
            <v>2</v>
          </cell>
          <cell r="Z246">
            <v>56</v>
          </cell>
        </row>
        <row r="247">
          <cell r="A247">
            <v>241</v>
          </cell>
          <cell r="B247" t="str">
            <v>松井　信代</v>
          </cell>
          <cell r="C247" t="str">
            <v>まついのぶよ</v>
          </cell>
          <cell r="D247" t="str">
            <v>492-3711</v>
          </cell>
          <cell r="E247" t="str">
            <v>930-0936</v>
          </cell>
          <cell r="F247" t="str">
            <v>富山市藤木２３４４</v>
          </cell>
          <cell r="G247" t="str">
            <v>女</v>
          </cell>
          <cell r="H247">
            <v>2</v>
          </cell>
          <cell r="I247">
            <v>22350</v>
          </cell>
          <cell r="J247">
            <v>40</v>
          </cell>
          <cell r="K247" t="str">
            <v>002118530</v>
          </cell>
          <cell r="M247">
            <v>15</v>
          </cell>
          <cell r="N247" t="str">
            <v>9/14AM</v>
          </cell>
          <cell r="O247" t="str">
            <v>　</v>
          </cell>
          <cell r="P247" t="str">
            <v>２６藤ノ木</v>
          </cell>
          <cell r="Q247">
            <v>485</v>
          </cell>
          <cell r="R247" t="str">
            <v>富岡町,町新,大江干新町,中間島２丁目,荏原新町,大江干,中間島１丁目,藤木,町新</v>
          </cell>
          <cell r="S247">
            <v>487</v>
          </cell>
          <cell r="T247" t="str">
            <v>藤見町,藤木緑台,藤木</v>
          </cell>
          <cell r="U247" t="str">
            <v/>
          </cell>
          <cell r="V247" t="str">
            <v/>
          </cell>
          <cell r="W247" t="str">
            <v/>
          </cell>
          <cell r="X247" t="str">
            <v/>
          </cell>
          <cell r="Y247">
            <v>2</v>
          </cell>
          <cell r="Z247">
            <v>54</v>
          </cell>
        </row>
        <row r="248">
          <cell r="A248">
            <v>242</v>
          </cell>
          <cell r="B248" t="str">
            <v>安田　阿津子</v>
          </cell>
          <cell r="C248" t="str">
            <v>やすだあつこ</v>
          </cell>
          <cell r="D248" t="str">
            <v>491-4632</v>
          </cell>
          <cell r="E248" t="str">
            <v>930-0944</v>
          </cell>
          <cell r="F248" t="str">
            <v>富山市開２４６</v>
          </cell>
          <cell r="G248" t="str">
            <v>女</v>
          </cell>
          <cell r="H248">
            <v>2</v>
          </cell>
          <cell r="I248">
            <v>18609</v>
          </cell>
          <cell r="J248">
            <v>50</v>
          </cell>
          <cell r="K248" t="str">
            <v>004525370</v>
          </cell>
          <cell r="M248">
            <v>15</v>
          </cell>
          <cell r="N248" t="str">
            <v>9/14AM</v>
          </cell>
          <cell r="O248" t="str">
            <v>　</v>
          </cell>
          <cell r="P248" t="str">
            <v>２６藤ノ木</v>
          </cell>
          <cell r="Q248">
            <v>486</v>
          </cell>
          <cell r="R248" t="str">
            <v>日俣,藤木,藤の木園町,藤木</v>
          </cell>
          <cell r="S248" t="str">
            <v/>
          </cell>
          <cell r="T248" t="str">
            <v/>
          </cell>
          <cell r="U248" t="str">
            <v/>
          </cell>
          <cell r="V248" t="str">
            <v/>
          </cell>
          <cell r="W248" t="str">
            <v/>
          </cell>
          <cell r="X248" t="str">
            <v/>
          </cell>
          <cell r="Y248">
            <v>1</v>
          </cell>
          <cell r="Z248">
            <v>41</v>
          </cell>
        </row>
        <row r="249">
          <cell r="A249">
            <v>243</v>
          </cell>
          <cell r="B249" t="str">
            <v>梶村　桂子</v>
          </cell>
          <cell r="C249" t="str">
            <v>かじむらけいこ</v>
          </cell>
          <cell r="D249" t="str">
            <v>424-8750</v>
          </cell>
          <cell r="E249" t="str">
            <v>930-0941</v>
          </cell>
          <cell r="F249" t="str">
            <v>富山市藤木中町１７５７</v>
          </cell>
          <cell r="G249" t="str">
            <v>女</v>
          </cell>
          <cell r="H249">
            <v>2</v>
          </cell>
          <cell r="I249">
            <v>15846</v>
          </cell>
          <cell r="J249">
            <v>58</v>
          </cell>
          <cell r="K249" t="str">
            <v>001949977</v>
          </cell>
          <cell r="M249">
            <v>15</v>
          </cell>
          <cell r="N249" t="str">
            <v>9/14AM</v>
          </cell>
          <cell r="O249" t="str">
            <v>　</v>
          </cell>
          <cell r="P249" t="str">
            <v>２６藤ノ木</v>
          </cell>
          <cell r="Q249">
            <v>489</v>
          </cell>
          <cell r="R249" t="str">
            <v>開,藤木中町,藤の木園町,開,藤代町</v>
          </cell>
          <cell r="S249" t="str">
            <v/>
          </cell>
          <cell r="T249" t="str">
            <v/>
          </cell>
          <cell r="U249" t="str">
            <v/>
          </cell>
          <cell r="V249" t="str">
            <v/>
          </cell>
          <cell r="W249" t="str">
            <v/>
          </cell>
          <cell r="X249" t="str">
            <v/>
          </cell>
          <cell r="Y249">
            <v>1</v>
          </cell>
          <cell r="Z249">
            <v>42</v>
          </cell>
        </row>
        <row r="250">
          <cell r="A250">
            <v>244</v>
          </cell>
          <cell r="B250" t="str">
            <v>尾苗  久子</v>
          </cell>
          <cell r="C250" t="str">
            <v>おなえひさこ</v>
          </cell>
          <cell r="D250" t="str">
            <v>492ｰ0785</v>
          </cell>
          <cell r="E250" t="str">
            <v>930-0934</v>
          </cell>
          <cell r="F250" t="str">
            <v>富山市藤木台１丁目７５</v>
          </cell>
          <cell r="G250" t="str">
            <v>女</v>
          </cell>
          <cell r="H250">
            <v>2</v>
          </cell>
          <cell r="I250">
            <v>15367</v>
          </cell>
          <cell r="J250">
            <v>59</v>
          </cell>
          <cell r="K250" t="str">
            <v>005028060</v>
          </cell>
          <cell r="M250">
            <v>15</v>
          </cell>
          <cell r="N250" t="str">
            <v>9/14AM</v>
          </cell>
          <cell r="O250" t="str">
            <v>　</v>
          </cell>
          <cell r="P250" t="str">
            <v>２６藤ノ木</v>
          </cell>
          <cell r="Q250">
            <v>490</v>
          </cell>
          <cell r="R250" t="str">
            <v>藤の木台３丁目,藤の木台２丁目,藤の木台１丁目,藤木,大島２丁目,藤木,大島２丁目,藤木新町</v>
          </cell>
          <cell r="S250" t="str">
            <v/>
          </cell>
          <cell r="T250" t="str">
            <v/>
          </cell>
          <cell r="U250" t="str">
            <v/>
          </cell>
          <cell r="V250" t="str">
            <v/>
          </cell>
          <cell r="W250" t="str">
            <v/>
          </cell>
          <cell r="X250" t="str">
            <v/>
          </cell>
          <cell r="Y250">
            <v>1</v>
          </cell>
          <cell r="Z250">
            <v>43</v>
          </cell>
        </row>
        <row r="251">
          <cell r="A251">
            <v>245</v>
          </cell>
          <cell r="B251" t="str">
            <v>舟本　美和子</v>
          </cell>
          <cell r="C251" t="str">
            <v>ふなもとみわこ</v>
          </cell>
          <cell r="D251" t="str">
            <v>423-9683 090-2379-6429</v>
          </cell>
          <cell r="E251" t="str">
            <v>930-0928</v>
          </cell>
          <cell r="F251" t="str">
            <v>富山市富岡町３２１</v>
          </cell>
          <cell r="G251" t="str">
            <v>女</v>
          </cell>
          <cell r="H251">
            <v>2</v>
          </cell>
          <cell r="I251">
            <v>17802</v>
          </cell>
          <cell r="J251">
            <v>52</v>
          </cell>
          <cell r="K251" t="str">
            <v>001918737</v>
          </cell>
          <cell r="M251">
            <v>15</v>
          </cell>
          <cell r="N251" t="str">
            <v>9/14AM</v>
          </cell>
          <cell r="O251" t="str">
            <v>　</v>
          </cell>
          <cell r="P251" t="str">
            <v>２６藤ノ木</v>
          </cell>
          <cell r="Q251">
            <v>491</v>
          </cell>
          <cell r="R251" t="str">
            <v>大島新町,大島２丁目</v>
          </cell>
          <cell r="S251">
            <v>492</v>
          </cell>
          <cell r="T251" t="str">
            <v>朝日,大島１丁目,大島３丁目</v>
          </cell>
          <cell r="U251" t="str">
            <v/>
          </cell>
          <cell r="V251" t="str">
            <v/>
          </cell>
          <cell r="W251" t="str">
            <v/>
          </cell>
          <cell r="X251" t="str">
            <v/>
          </cell>
          <cell r="Y251">
            <v>2</v>
          </cell>
          <cell r="Z251">
            <v>60</v>
          </cell>
        </row>
        <row r="252">
          <cell r="A252">
            <v>246</v>
          </cell>
          <cell r="B252" t="str">
            <v>高道　幸子</v>
          </cell>
          <cell r="C252" t="str">
            <v>たかみちさちこ</v>
          </cell>
          <cell r="D252" t="str">
            <v>423-5519</v>
          </cell>
          <cell r="E252" t="str">
            <v>930-0953</v>
          </cell>
          <cell r="F252" t="str">
            <v>富山市秋吉３２０－８</v>
          </cell>
          <cell r="G252" t="str">
            <v>女</v>
          </cell>
          <cell r="H252">
            <v>2</v>
          </cell>
          <cell r="I252">
            <v>16879</v>
          </cell>
          <cell r="J252">
            <v>55</v>
          </cell>
          <cell r="K252" t="str">
            <v>002074893</v>
          </cell>
          <cell r="M252">
            <v>15</v>
          </cell>
          <cell r="N252" t="str">
            <v>9/14AM</v>
          </cell>
          <cell r="O252" t="str">
            <v>　</v>
          </cell>
          <cell r="P252" t="str">
            <v>２７山室</v>
          </cell>
          <cell r="Q252">
            <v>493</v>
          </cell>
          <cell r="R252" t="str">
            <v>天正寺</v>
          </cell>
          <cell r="S252" t="str">
            <v/>
          </cell>
          <cell r="T252" t="str">
            <v/>
          </cell>
          <cell r="U252" t="str">
            <v/>
          </cell>
          <cell r="V252" t="str">
            <v/>
          </cell>
          <cell r="W252" t="str">
            <v/>
          </cell>
          <cell r="X252" t="str">
            <v/>
          </cell>
          <cell r="Y252">
            <v>1</v>
          </cell>
          <cell r="Z252">
            <v>41</v>
          </cell>
        </row>
        <row r="253">
          <cell r="A253">
            <v>247</v>
          </cell>
          <cell r="B253" t="str">
            <v>中川　利次</v>
          </cell>
          <cell r="C253" t="str">
            <v>なかがわとしつぐ</v>
          </cell>
          <cell r="D253" t="str">
            <v>425-6278</v>
          </cell>
          <cell r="E253" t="str">
            <v>930-0953</v>
          </cell>
          <cell r="F253" t="str">
            <v>富山市秋吉３４４－１</v>
          </cell>
          <cell r="G253" t="str">
            <v>男</v>
          </cell>
          <cell r="H253">
            <v>1</v>
          </cell>
          <cell r="I253">
            <v>7093</v>
          </cell>
          <cell r="J253">
            <v>82</v>
          </cell>
          <cell r="K253" t="str">
            <v>002075954</v>
          </cell>
          <cell r="M253">
            <v>15</v>
          </cell>
          <cell r="N253" t="str">
            <v>9/14AM</v>
          </cell>
          <cell r="O253" t="str">
            <v>　</v>
          </cell>
          <cell r="P253" t="str">
            <v>２７山室</v>
          </cell>
          <cell r="Q253">
            <v>494</v>
          </cell>
          <cell r="R253" t="str">
            <v>天正寺,秋吉</v>
          </cell>
          <cell r="S253">
            <v>495</v>
          </cell>
          <cell r="T253" t="str">
            <v>秋吉,中川原新町,秋吉</v>
          </cell>
          <cell r="U253" t="str">
            <v/>
          </cell>
          <cell r="V253" t="str">
            <v/>
          </cell>
          <cell r="W253" t="str">
            <v/>
          </cell>
          <cell r="X253" t="str">
            <v/>
          </cell>
          <cell r="Y253">
            <v>2</v>
          </cell>
          <cell r="Z253">
            <v>51</v>
          </cell>
        </row>
        <row r="254">
          <cell r="A254">
            <v>248</v>
          </cell>
          <cell r="B254" t="str">
            <v>川縁　協子</v>
          </cell>
          <cell r="C254" t="str">
            <v>かわべりきょうこ</v>
          </cell>
          <cell r="D254" t="str">
            <v>492-2650</v>
          </cell>
          <cell r="E254" t="str">
            <v>930-0955</v>
          </cell>
          <cell r="F254" t="str">
            <v>富山市天正寺５５４</v>
          </cell>
          <cell r="G254" t="str">
            <v>女</v>
          </cell>
          <cell r="H254">
            <v>2</v>
          </cell>
          <cell r="I254">
            <v>17284</v>
          </cell>
          <cell r="J254">
            <v>54</v>
          </cell>
          <cell r="K254" t="str">
            <v>003070620</v>
          </cell>
          <cell r="M254">
            <v>15</v>
          </cell>
          <cell r="N254" t="str">
            <v>9/14AM</v>
          </cell>
          <cell r="O254" t="str">
            <v>　</v>
          </cell>
          <cell r="P254" t="str">
            <v>２７山室</v>
          </cell>
          <cell r="Q254">
            <v>496</v>
          </cell>
          <cell r="R254" t="str">
            <v>秋吉新町,不二越町,秋吉新町</v>
          </cell>
          <cell r="S254">
            <v>497</v>
          </cell>
          <cell r="T254" t="str">
            <v>中市一丁目</v>
          </cell>
          <cell r="U254" t="str">
            <v/>
          </cell>
          <cell r="V254" t="str">
            <v/>
          </cell>
          <cell r="W254" t="str">
            <v/>
          </cell>
          <cell r="X254" t="str">
            <v/>
          </cell>
          <cell r="Y254">
            <v>2</v>
          </cell>
          <cell r="Z254">
            <v>47</v>
          </cell>
        </row>
        <row r="255">
          <cell r="A255">
            <v>249</v>
          </cell>
          <cell r="B255" t="str">
            <v>浅倉　陽子</v>
          </cell>
          <cell r="C255" t="str">
            <v>あさくらようこ</v>
          </cell>
          <cell r="D255" t="str">
            <v>436-0138</v>
          </cell>
          <cell r="E255" t="str">
            <v>930-0175</v>
          </cell>
          <cell r="F255" t="str">
            <v>富山市願海寺２８５</v>
          </cell>
          <cell r="G255" t="str">
            <v>女</v>
          </cell>
          <cell r="H255">
            <v>2</v>
          </cell>
          <cell r="I255">
            <v>17458</v>
          </cell>
          <cell r="J255">
            <v>53</v>
          </cell>
          <cell r="K255">
            <v>0</v>
          </cell>
          <cell r="M255">
            <v>15</v>
          </cell>
          <cell r="N255" t="str">
            <v>9/14AM</v>
          </cell>
          <cell r="O255" t="str">
            <v>　</v>
          </cell>
          <cell r="P255" t="str">
            <v>２７山室</v>
          </cell>
          <cell r="Q255">
            <v>498</v>
          </cell>
          <cell r="R255" t="str">
            <v>中市一丁目</v>
          </cell>
          <cell r="S255">
            <v>499</v>
          </cell>
          <cell r="T255" t="str">
            <v>中市,不二越本町２丁目</v>
          </cell>
          <cell r="U255" t="str">
            <v/>
          </cell>
          <cell r="V255" t="str">
            <v/>
          </cell>
          <cell r="W255" t="str">
            <v/>
          </cell>
          <cell r="X255" t="str">
            <v/>
          </cell>
          <cell r="Y255">
            <v>2</v>
          </cell>
          <cell r="Z255">
            <v>66</v>
          </cell>
        </row>
        <row r="256">
          <cell r="A256">
            <v>250</v>
          </cell>
          <cell r="B256" t="str">
            <v>稲垣　陽子</v>
          </cell>
          <cell r="C256" t="str">
            <v>いながきようこ</v>
          </cell>
          <cell r="D256" t="str">
            <v>423-4070</v>
          </cell>
          <cell r="E256" t="str">
            <v>939-8036</v>
          </cell>
          <cell r="F256" t="str">
            <v>富山市高屋敷７５２－９</v>
          </cell>
          <cell r="G256" t="str">
            <v>女</v>
          </cell>
          <cell r="H256">
            <v>2</v>
          </cell>
          <cell r="I256">
            <v>13396</v>
          </cell>
          <cell r="J256">
            <v>64</v>
          </cell>
          <cell r="K256" t="str">
            <v>002040263</v>
          </cell>
          <cell r="M256">
            <v>15</v>
          </cell>
          <cell r="N256" t="str">
            <v>9/14AM</v>
          </cell>
          <cell r="O256" t="str">
            <v>　</v>
          </cell>
          <cell r="P256" t="str">
            <v>２７山室</v>
          </cell>
          <cell r="Q256">
            <v>500</v>
          </cell>
          <cell r="R256" t="str">
            <v>青葉町,山室２区,山室,青葉町,山室新町,公文名,山室２区</v>
          </cell>
          <cell r="S256">
            <v>501</v>
          </cell>
          <cell r="T256" t="str">
            <v>公文名,山室</v>
          </cell>
          <cell r="U256" t="str">
            <v/>
          </cell>
          <cell r="V256" t="str">
            <v/>
          </cell>
          <cell r="W256" t="str">
            <v/>
          </cell>
          <cell r="X256" t="str">
            <v/>
          </cell>
          <cell r="Y256">
            <v>2</v>
          </cell>
          <cell r="Z256">
            <v>70</v>
          </cell>
        </row>
        <row r="257">
          <cell r="A257">
            <v>251</v>
          </cell>
          <cell r="B257" t="str">
            <v>本江　光子</v>
          </cell>
          <cell r="C257" t="str">
            <v>もとえみつこ</v>
          </cell>
          <cell r="D257" t="str">
            <v>423-4847</v>
          </cell>
          <cell r="E257" t="str">
            <v>939-8012</v>
          </cell>
          <cell r="F257" t="str">
            <v>富山市高原本町２５</v>
          </cell>
          <cell r="G257" t="str">
            <v>女</v>
          </cell>
          <cell r="H257">
            <v>2</v>
          </cell>
          <cell r="I257">
            <v>11464</v>
          </cell>
          <cell r="J257">
            <v>70</v>
          </cell>
          <cell r="K257" t="str">
            <v>002071851</v>
          </cell>
          <cell r="M257">
            <v>15</v>
          </cell>
          <cell r="N257" t="str">
            <v>9/12PM</v>
          </cell>
          <cell r="O257" t="str">
            <v>　</v>
          </cell>
          <cell r="P257" t="str">
            <v>２７山室</v>
          </cell>
          <cell r="Q257">
            <v>502</v>
          </cell>
          <cell r="R257" t="str">
            <v>中市二丁目</v>
          </cell>
          <cell r="S257">
            <v>503</v>
          </cell>
          <cell r="T257" t="str">
            <v>山室,中川原新町,秋吉</v>
          </cell>
          <cell r="U257" t="str">
            <v/>
          </cell>
          <cell r="V257" t="str">
            <v/>
          </cell>
          <cell r="W257" t="str">
            <v/>
          </cell>
          <cell r="X257" t="str">
            <v/>
          </cell>
          <cell r="Y257">
            <v>2</v>
          </cell>
          <cell r="Z257">
            <v>56</v>
          </cell>
        </row>
        <row r="258">
          <cell r="A258">
            <v>252</v>
          </cell>
          <cell r="B258" t="str">
            <v>長久　聖子</v>
          </cell>
          <cell r="C258" t="str">
            <v>ながひさせいこ</v>
          </cell>
          <cell r="D258" t="str">
            <v>493-9819</v>
          </cell>
          <cell r="E258" t="str">
            <v>939-8006</v>
          </cell>
          <cell r="F258" t="str">
            <v>富山市山室２－１０７</v>
          </cell>
          <cell r="G258" t="str">
            <v>女</v>
          </cell>
          <cell r="H258">
            <v>2</v>
          </cell>
          <cell r="I258">
            <v>21653</v>
          </cell>
          <cell r="J258">
            <v>42</v>
          </cell>
          <cell r="K258" t="str">
            <v>004861353</v>
          </cell>
          <cell r="M258">
            <v>16</v>
          </cell>
          <cell r="N258" t="str">
            <v>9/14AM</v>
          </cell>
          <cell r="O258" t="str">
            <v>　</v>
          </cell>
          <cell r="P258" t="str">
            <v>２７山室</v>
          </cell>
          <cell r="Q258">
            <v>504</v>
          </cell>
          <cell r="R258" t="str">
            <v>中川原新町</v>
          </cell>
          <cell r="S258">
            <v>505</v>
          </cell>
          <cell r="T258" t="str">
            <v>高原本町,高原町,高屋敷１区,高原町</v>
          </cell>
          <cell r="U258" t="str">
            <v/>
          </cell>
          <cell r="V258" t="str">
            <v/>
          </cell>
          <cell r="W258" t="str">
            <v/>
          </cell>
          <cell r="X258" t="str">
            <v/>
          </cell>
          <cell r="Y258">
            <v>2</v>
          </cell>
          <cell r="Z258">
            <v>64</v>
          </cell>
        </row>
        <row r="259">
          <cell r="A259">
            <v>253</v>
          </cell>
          <cell r="B259" t="str">
            <v>石崎　勝義</v>
          </cell>
          <cell r="C259" t="str">
            <v>いしざきかつよし</v>
          </cell>
          <cell r="D259" t="str">
            <v>425-5665</v>
          </cell>
          <cell r="E259" t="str">
            <v>939-8012</v>
          </cell>
          <cell r="F259" t="str">
            <v>富山市高原本町６５</v>
          </cell>
          <cell r="G259" t="str">
            <v>男</v>
          </cell>
          <cell r="H259">
            <v>1</v>
          </cell>
          <cell r="J259">
            <v>101</v>
          </cell>
          <cell r="K259" t="str">
            <v>002066645</v>
          </cell>
          <cell r="M259">
            <v>16</v>
          </cell>
          <cell r="N259" t="str">
            <v>9/14AM</v>
          </cell>
          <cell r="O259" t="str">
            <v>　</v>
          </cell>
          <cell r="P259" t="str">
            <v>２７山室</v>
          </cell>
          <cell r="Q259">
            <v>506</v>
          </cell>
          <cell r="R259" t="str">
            <v>高屋敷１区</v>
          </cell>
          <cell r="S259">
            <v>509</v>
          </cell>
          <cell r="T259" t="str">
            <v>山室</v>
          </cell>
          <cell r="U259" t="str">
            <v/>
          </cell>
          <cell r="V259" t="str">
            <v/>
          </cell>
          <cell r="W259" t="str">
            <v/>
          </cell>
          <cell r="X259" t="str">
            <v/>
          </cell>
          <cell r="Y259">
            <v>2</v>
          </cell>
          <cell r="Z259">
            <v>59</v>
          </cell>
        </row>
        <row r="260">
          <cell r="A260">
            <v>254</v>
          </cell>
          <cell r="B260" t="str">
            <v>杉田　冨士子</v>
          </cell>
          <cell r="C260" t="str">
            <v>すぎたふじこ</v>
          </cell>
          <cell r="D260" t="str">
            <v>424-6284</v>
          </cell>
          <cell r="E260" t="str">
            <v>939-8015</v>
          </cell>
          <cell r="F260" t="str">
            <v>富山市中川原４１８</v>
          </cell>
          <cell r="G260" t="str">
            <v>女</v>
          </cell>
          <cell r="H260">
            <v>2</v>
          </cell>
          <cell r="I260">
            <v>15552</v>
          </cell>
          <cell r="J260">
            <v>59</v>
          </cell>
          <cell r="K260" t="e">
            <v>#N/A</v>
          </cell>
          <cell r="M260">
            <v>16</v>
          </cell>
          <cell r="N260" t="str">
            <v>9/14AM</v>
          </cell>
          <cell r="O260" t="str">
            <v>　</v>
          </cell>
          <cell r="P260" t="str">
            <v>２７山室</v>
          </cell>
          <cell r="Q260">
            <v>507</v>
          </cell>
          <cell r="R260" t="str">
            <v>山室</v>
          </cell>
          <cell r="S260">
            <v>508</v>
          </cell>
          <cell r="T260" t="str">
            <v>山室向陽台,山室</v>
          </cell>
          <cell r="U260" t="str">
            <v/>
          </cell>
          <cell r="V260" t="str">
            <v/>
          </cell>
          <cell r="W260" t="str">
            <v/>
          </cell>
          <cell r="X260" t="str">
            <v/>
          </cell>
          <cell r="Y260">
            <v>2</v>
          </cell>
          <cell r="Z260">
            <v>74</v>
          </cell>
        </row>
        <row r="261">
          <cell r="A261">
            <v>255</v>
          </cell>
          <cell r="B261" t="str">
            <v>荒井　春美</v>
          </cell>
          <cell r="C261" t="str">
            <v>あらいはるみ</v>
          </cell>
          <cell r="D261" t="str">
            <v>423-2758</v>
          </cell>
          <cell r="E261" t="str">
            <v>939-8022</v>
          </cell>
          <cell r="F261" t="str">
            <v>富山市山室荒屋５５１</v>
          </cell>
          <cell r="G261" t="str">
            <v>女</v>
          </cell>
          <cell r="H261">
            <v>2</v>
          </cell>
          <cell r="I261">
            <v>23782</v>
          </cell>
          <cell r="J261">
            <v>36</v>
          </cell>
          <cell r="K261" t="str">
            <v>004822951</v>
          </cell>
          <cell r="M261">
            <v>16</v>
          </cell>
          <cell r="N261" t="str">
            <v>9/14AM</v>
          </cell>
          <cell r="O261" t="str">
            <v>　</v>
          </cell>
          <cell r="P261" t="str">
            <v>２８山室中部</v>
          </cell>
          <cell r="Q261">
            <v>510</v>
          </cell>
          <cell r="R261" t="str">
            <v>町村１丁目,町村</v>
          </cell>
          <cell r="S261">
            <v>511</v>
          </cell>
          <cell r="T261" t="str">
            <v>町村</v>
          </cell>
          <cell r="U261" t="str">
            <v/>
          </cell>
          <cell r="V261" t="str">
            <v/>
          </cell>
          <cell r="W261" t="str">
            <v/>
          </cell>
          <cell r="X261" t="str">
            <v/>
          </cell>
          <cell r="Y261">
            <v>2</v>
          </cell>
          <cell r="Z261">
            <v>57</v>
          </cell>
        </row>
        <row r="262">
          <cell r="A262">
            <v>256</v>
          </cell>
          <cell r="B262" t="str">
            <v>布施　小百合</v>
          </cell>
          <cell r="C262" t="str">
            <v>ふせさゆり</v>
          </cell>
          <cell r="D262" t="str">
            <v>492-7842</v>
          </cell>
          <cell r="E262" t="str">
            <v>930-0952</v>
          </cell>
          <cell r="F262" t="str">
            <v>富山市町村４２－３</v>
          </cell>
          <cell r="G262" t="str">
            <v>女</v>
          </cell>
          <cell r="H262">
            <v>2</v>
          </cell>
          <cell r="I262">
            <v>23034</v>
          </cell>
          <cell r="J262">
            <v>38</v>
          </cell>
          <cell r="K262" t="str">
            <v>005340853</v>
          </cell>
          <cell r="M262">
            <v>16</v>
          </cell>
          <cell r="N262" t="str">
            <v>9/14AM</v>
          </cell>
          <cell r="O262" t="str">
            <v>　</v>
          </cell>
          <cell r="P262" t="str">
            <v>２８山室中部</v>
          </cell>
          <cell r="Q262">
            <v>512</v>
          </cell>
          <cell r="R262" t="str">
            <v>町村</v>
          </cell>
          <cell r="S262">
            <v>513</v>
          </cell>
          <cell r="T262" t="str">
            <v>町村,古寺,古寺新町</v>
          </cell>
          <cell r="U262" t="str">
            <v/>
          </cell>
          <cell r="V262" t="str">
            <v/>
          </cell>
          <cell r="W262" t="str">
            <v/>
          </cell>
          <cell r="X262" t="str">
            <v/>
          </cell>
          <cell r="Y262">
            <v>2</v>
          </cell>
          <cell r="Z262">
            <v>67</v>
          </cell>
        </row>
        <row r="263">
          <cell r="A263">
            <v>257</v>
          </cell>
          <cell r="B263" t="str">
            <v>奥野　せい子</v>
          </cell>
          <cell r="C263" t="str">
            <v>おくのせいこ</v>
          </cell>
          <cell r="D263" t="str">
            <v>492ｰ2135</v>
          </cell>
          <cell r="E263" t="str">
            <v>939-8016</v>
          </cell>
          <cell r="F263" t="str">
            <v>富山市中川原台二丁目４７</v>
          </cell>
          <cell r="G263" t="str">
            <v>女</v>
          </cell>
          <cell r="H263">
            <v>2</v>
          </cell>
          <cell r="I263">
            <v>20190</v>
          </cell>
          <cell r="J263">
            <v>46</v>
          </cell>
          <cell r="K263" t="str">
            <v>003087662</v>
          </cell>
          <cell r="M263">
            <v>16</v>
          </cell>
          <cell r="N263" t="str">
            <v>9/13AM</v>
          </cell>
          <cell r="O263" t="str">
            <v>　</v>
          </cell>
          <cell r="P263" t="str">
            <v>２８山室中部</v>
          </cell>
          <cell r="Q263">
            <v>514</v>
          </cell>
          <cell r="R263" t="str">
            <v>流杉,東流杉,流杉,西野新</v>
          </cell>
          <cell r="S263" t="str">
            <v/>
          </cell>
          <cell r="T263" t="str">
            <v/>
          </cell>
          <cell r="U263" t="str">
            <v/>
          </cell>
          <cell r="V263" t="str">
            <v/>
          </cell>
          <cell r="W263" t="str">
            <v/>
          </cell>
          <cell r="X263" t="str">
            <v/>
          </cell>
          <cell r="Y263">
            <v>1</v>
          </cell>
          <cell r="Z263">
            <v>39</v>
          </cell>
        </row>
        <row r="264">
          <cell r="A264">
            <v>258</v>
          </cell>
          <cell r="B264" t="str">
            <v>森本　博美</v>
          </cell>
          <cell r="C264" t="str">
            <v>もりもとひろみ</v>
          </cell>
          <cell r="D264" t="str">
            <v>492-7626</v>
          </cell>
          <cell r="E264" t="str">
            <v>939-8015</v>
          </cell>
          <cell r="F264" t="str">
            <v>富山市中川原１２－３ ｳﾞｨﾙｸﾚｰﾙＡ-101</v>
          </cell>
          <cell r="G264" t="str">
            <v>女</v>
          </cell>
          <cell r="H264">
            <v>2</v>
          </cell>
          <cell r="I264">
            <v>23052</v>
          </cell>
          <cell r="J264">
            <v>38</v>
          </cell>
          <cell r="K264" t="str">
            <v>006712789</v>
          </cell>
          <cell r="M264">
            <v>16</v>
          </cell>
          <cell r="N264" t="str">
            <v>9/13AM</v>
          </cell>
          <cell r="O264" t="str">
            <v>　</v>
          </cell>
          <cell r="P264" t="str">
            <v>２８山室中部</v>
          </cell>
          <cell r="Q264">
            <v>516</v>
          </cell>
          <cell r="R264" t="str">
            <v>中川原</v>
          </cell>
          <cell r="S264">
            <v>705</v>
          </cell>
          <cell r="T264" t="str">
            <v>中川原,中川原台２丁目,中川原台１丁目</v>
          </cell>
          <cell r="U264" t="str">
            <v/>
          </cell>
          <cell r="V264" t="str">
            <v/>
          </cell>
          <cell r="W264" t="str">
            <v/>
          </cell>
          <cell r="X264" t="str">
            <v/>
          </cell>
          <cell r="Y264">
            <v>2</v>
          </cell>
          <cell r="Z264">
            <v>64</v>
          </cell>
        </row>
        <row r="265">
          <cell r="A265">
            <v>259</v>
          </cell>
          <cell r="B265" t="str">
            <v>成本　昌子</v>
          </cell>
          <cell r="C265" t="str">
            <v>なりもとまさこ</v>
          </cell>
          <cell r="D265" t="str">
            <v>491-7626</v>
          </cell>
          <cell r="E265" t="str">
            <v>939-8042</v>
          </cell>
          <cell r="F265" t="str">
            <v>富山市太田北区４３－９</v>
          </cell>
          <cell r="G265" t="str">
            <v>女</v>
          </cell>
          <cell r="H265">
            <v>2</v>
          </cell>
          <cell r="I265">
            <v>17927</v>
          </cell>
          <cell r="J265">
            <v>52</v>
          </cell>
          <cell r="K265" t="str">
            <v>005301301</v>
          </cell>
          <cell r="M265">
            <v>16</v>
          </cell>
          <cell r="N265" t="str">
            <v>9/14AM</v>
          </cell>
          <cell r="O265" t="str">
            <v>　</v>
          </cell>
          <cell r="P265" t="str">
            <v>２８山室中部</v>
          </cell>
          <cell r="Q265">
            <v>515</v>
          </cell>
          <cell r="R265" t="str">
            <v>中川原,松ヶ丘,若葉台,山室荒屋,山室荒屋新町</v>
          </cell>
          <cell r="S265">
            <v>517</v>
          </cell>
          <cell r="T265" t="str">
            <v>不二栄町３区,不二栄町２区,高屋敷２区,不二栄町１区,高屋敷２区,中川原</v>
          </cell>
          <cell r="U265" t="str">
            <v/>
          </cell>
          <cell r="V265" t="str">
            <v/>
          </cell>
          <cell r="W265" t="str">
            <v/>
          </cell>
          <cell r="X265" t="str">
            <v/>
          </cell>
          <cell r="Y265">
            <v>2</v>
          </cell>
          <cell r="Z265">
            <v>68</v>
          </cell>
        </row>
        <row r="266">
          <cell r="A266">
            <v>260</v>
          </cell>
          <cell r="B266" t="str">
            <v>土地　久美子</v>
          </cell>
          <cell r="C266" t="str">
            <v>どちくみこ</v>
          </cell>
          <cell r="D266" t="str">
            <v>423-4527</v>
          </cell>
          <cell r="E266" t="str">
            <v>939-8043</v>
          </cell>
          <cell r="F266" t="str">
            <v>富山市太田向陽台８０－４７</v>
          </cell>
          <cell r="G266" t="str">
            <v>女</v>
          </cell>
          <cell r="H266">
            <v>2</v>
          </cell>
          <cell r="I266">
            <v>15611</v>
          </cell>
          <cell r="J266">
            <v>58</v>
          </cell>
          <cell r="K266" t="str">
            <v>002214482</v>
          </cell>
          <cell r="M266">
            <v>16</v>
          </cell>
          <cell r="N266" t="str">
            <v>9/14AM</v>
          </cell>
          <cell r="O266" t="str">
            <v>　</v>
          </cell>
          <cell r="P266" t="str">
            <v>２９太田</v>
          </cell>
          <cell r="Q266">
            <v>518</v>
          </cell>
          <cell r="R266" t="str">
            <v>太田北区,太田向陽台,太田北区</v>
          </cell>
          <cell r="S266">
            <v>519</v>
          </cell>
          <cell r="T266" t="str">
            <v>大宮町,太田中区,太田南町</v>
          </cell>
          <cell r="U266" t="str">
            <v/>
          </cell>
          <cell r="V266" t="str">
            <v/>
          </cell>
          <cell r="W266" t="str">
            <v/>
          </cell>
          <cell r="X266" t="str">
            <v/>
          </cell>
          <cell r="Y266">
            <v>2</v>
          </cell>
          <cell r="Z266">
            <v>86</v>
          </cell>
        </row>
        <row r="267">
          <cell r="A267">
            <v>261</v>
          </cell>
          <cell r="B267" t="str">
            <v>北森　則子</v>
          </cell>
          <cell r="C267" t="str">
            <v>きたもりのりこ</v>
          </cell>
          <cell r="D267" t="str">
            <v>424ｰ6766</v>
          </cell>
          <cell r="E267" t="str">
            <v>939-8048</v>
          </cell>
          <cell r="F267" t="str">
            <v>富山市太田（太田北区）１０８</v>
          </cell>
          <cell r="G267" t="str">
            <v>女</v>
          </cell>
          <cell r="H267">
            <v>2</v>
          </cell>
          <cell r="I267">
            <v>20062</v>
          </cell>
          <cell r="J267">
            <v>46</v>
          </cell>
          <cell r="K267" t="str">
            <v>002158361</v>
          </cell>
          <cell r="M267">
            <v>16</v>
          </cell>
          <cell r="N267" t="str">
            <v>9/14AM</v>
          </cell>
          <cell r="O267" t="str">
            <v>　</v>
          </cell>
          <cell r="P267" t="str">
            <v>２９太田</v>
          </cell>
          <cell r="Q267">
            <v>520</v>
          </cell>
          <cell r="R267" t="str">
            <v>横内,新横内町,横内,石屋</v>
          </cell>
          <cell r="S267">
            <v>523</v>
          </cell>
          <cell r="T267" t="str">
            <v>関,新名,八川,中屋,西番第３</v>
          </cell>
          <cell r="U267" t="str">
            <v/>
          </cell>
          <cell r="V267" t="str">
            <v/>
          </cell>
          <cell r="W267" t="str">
            <v/>
          </cell>
          <cell r="X267" t="str">
            <v/>
          </cell>
          <cell r="Y267">
            <v>2</v>
          </cell>
          <cell r="Z267">
            <v>69</v>
          </cell>
        </row>
        <row r="268">
          <cell r="A268">
            <v>262</v>
          </cell>
          <cell r="B268" t="str">
            <v>丘山　悦子</v>
          </cell>
          <cell r="C268" t="str">
            <v>おかやまえつこ</v>
          </cell>
          <cell r="D268" t="str">
            <v>090-3299-4603</v>
          </cell>
          <cell r="E268" t="str">
            <v>939-8042</v>
          </cell>
          <cell r="F268" t="str">
            <v>富山市太田北区４５－５３</v>
          </cell>
          <cell r="G268" t="str">
            <v>女</v>
          </cell>
          <cell r="H268">
            <v>2</v>
          </cell>
          <cell r="I268">
            <v>17647</v>
          </cell>
          <cell r="J268">
            <v>53</v>
          </cell>
          <cell r="K268" t="str">
            <v>000371581</v>
          </cell>
          <cell r="M268">
            <v>16</v>
          </cell>
          <cell r="N268" t="str">
            <v>9/14AM</v>
          </cell>
          <cell r="O268" t="str">
            <v>　</v>
          </cell>
          <cell r="P268" t="str">
            <v>２９太田</v>
          </cell>
          <cell r="Q268">
            <v>521</v>
          </cell>
          <cell r="R268" t="str">
            <v>城ヶ丘３区,城ヶ丘４区,城ヶ丘５区,昭和新町,大場,西番,城若町,城ヶ丘１区,城ヶ丘２区,城ヶ丘３区,西番</v>
          </cell>
          <cell r="S268">
            <v>522</v>
          </cell>
          <cell r="T268" t="str">
            <v>城村,城村新町,城新町</v>
          </cell>
          <cell r="U268" t="str">
            <v/>
          </cell>
          <cell r="V268" t="str">
            <v/>
          </cell>
          <cell r="W268" t="str">
            <v/>
          </cell>
          <cell r="X268" t="str">
            <v/>
          </cell>
          <cell r="Y268">
            <v>2</v>
          </cell>
          <cell r="Z268">
            <v>66</v>
          </cell>
        </row>
        <row r="269">
          <cell r="A269">
            <v>263</v>
          </cell>
          <cell r="B269" t="str">
            <v>山口  妙子</v>
          </cell>
          <cell r="C269" t="str">
            <v>やまぐちたえこ</v>
          </cell>
          <cell r="D269" t="str">
            <v>429ｰ8210</v>
          </cell>
          <cell r="E269" t="str">
            <v>939-8142</v>
          </cell>
          <cell r="F269" t="str">
            <v>富山市月岡西緑町２６０</v>
          </cell>
          <cell r="G269" t="str">
            <v>女</v>
          </cell>
          <cell r="H269">
            <v>2</v>
          </cell>
          <cell r="I269">
            <v>15542</v>
          </cell>
          <cell r="J269">
            <v>59</v>
          </cell>
          <cell r="K269" t="str">
            <v>000760137</v>
          </cell>
          <cell r="M269">
            <v>16</v>
          </cell>
          <cell r="N269" t="str">
            <v>9/14AM</v>
          </cell>
          <cell r="O269" t="str">
            <v>　</v>
          </cell>
          <cell r="P269" t="str">
            <v>３３月岡</v>
          </cell>
          <cell r="Q269">
            <v>524</v>
          </cell>
          <cell r="R269" t="str">
            <v>月岡町６丁目,月岡町７丁目</v>
          </cell>
          <cell r="S269">
            <v>532</v>
          </cell>
          <cell r="T269" t="str">
            <v>経力,石田,南金屋,上栄,吉岡</v>
          </cell>
          <cell r="U269" t="str">
            <v/>
          </cell>
          <cell r="V269" t="str">
            <v/>
          </cell>
          <cell r="W269" t="str">
            <v/>
          </cell>
          <cell r="X269" t="str">
            <v/>
          </cell>
          <cell r="Y269">
            <v>2</v>
          </cell>
          <cell r="Z269">
            <v>71</v>
          </cell>
        </row>
        <row r="270">
          <cell r="A270">
            <v>264</v>
          </cell>
          <cell r="B270" t="str">
            <v>青木　笑子</v>
          </cell>
          <cell r="C270" t="str">
            <v>あおきえみこ</v>
          </cell>
          <cell r="D270" t="str">
            <v>429-0506</v>
          </cell>
          <cell r="E270" t="str">
            <v>939-8137</v>
          </cell>
          <cell r="F270" t="str">
            <v>富山市開発１００</v>
          </cell>
          <cell r="G270" t="str">
            <v>女</v>
          </cell>
          <cell r="H270">
            <v>2</v>
          </cell>
          <cell r="I270">
            <v>16737</v>
          </cell>
          <cell r="J270">
            <v>55</v>
          </cell>
          <cell r="K270" t="str">
            <v>002405181</v>
          </cell>
          <cell r="M270">
            <v>16</v>
          </cell>
          <cell r="N270" t="str">
            <v>9/14AM</v>
          </cell>
          <cell r="O270" t="str">
            <v>　</v>
          </cell>
          <cell r="P270" t="str">
            <v>３３月岡</v>
          </cell>
          <cell r="Q270">
            <v>525</v>
          </cell>
          <cell r="R270" t="str">
            <v>月岡町６丁目,開発</v>
          </cell>
          <cell r="S270">
            <v>528</v>
          </cell>
          <cell r="T270" t="str">
            <v>月見町１丁目,月見町２丁目,月見町３丁目,月見町４丁目,月見町５丁目,月見町６丁目,月見町７丁目</v>
          </cell>
          <cell r="U270" t="str">
            <v/>
          </cell>
          <cell r="V270" t="str">
            <v/>
          </cell>
          <cell r="W270" t="str">
            <v/>
          </cell>
          <cell r="X270" t="str">
            <v/>
          </cell>
          <cell r="Y270">
            <v>2</v>
          </cell>
          <cell r="Z270">
            <v>51</v>
          </cell>
        </row>
        <row r="271">
          <cell r="A271">
            <v>265</v>
          </cell>
          <cell r="B271" t="str">
            <v>山本　庸子</v>
          </cell>
          <cell r="C271" t="str">
            <v>やまもとようこ</v>
          </cell>
          <cell r="D271" t="str">
            <v>429ｰ1698</v>
          </cell>
          <cell r="E271" t="str">
            <v>939-8141</v>
          </cell>
          <cell r="F271" t="str">
            <v>富山市月岡東緑町１－１－１</v>
          </cell>
          <cell r="G271" t="str">
            <v>女</v>
          </cell>
          <cell r="H271">
            <v>2</v>
          </cell>
          <cell r="I271">
            <v>22013</v>
          </cell>
          <cell r="J271">
            <v>41</v>
          </cell>
          <cell r="K271" t="str">
            <v>004345819</v>
          </cell>
          <cell r="M271">
            <v>16</v>
          </cell>
          <cell r="N271" t="str">
            <v>9/14AM</v>
          </cell>
          <cell r="O271" t="str">
            <v>　</v>
          </cell>
          <cell r="P271" t="str">
            <v>３３月岡</v>
          </cell>
          <cell r="Q271">
            <v>526</v>
          </cell>
          <cell r="R271" t="str">
            <v>月岡町３丁目,月岡町１丁目,月岡町２丁目,月岡町４丁目,月見が丘,月岡町４丁目,月岡町５丁目</v>
          </cell>
          <cell r="S271">
            <v>527</v>
          </cell>
          <cell r="T271" t="str">
            <v>月岡町５丁目,月岡町４丁目</v>
          </cell>
          <cell r="U271" t="str">
            <v/>
          </cell>
          <cell r="V271" t="str">
            <v/>
          </cell>
          <cell r="W271" t="str">
            <v/>
          </cell>
          <cell r="X271" t="str">
            <v/>
          </cell>
          <cell r="Y271">
            <v>2</v>
          </cell>
          <cell r="Z271">
            <v>40</v>
          </cell>
        </row>
        <row r="272">
          <cell r="A272">
            <v>266</v>
          </cell>
          <cell r="B272" t="str">
            <v>高堂　和美</v>
          </cell>
          <cell r="C272" t="str">
            <v>たかどうかずみ</v>
          </cell>
          <cell r="D272" t="str">
            <v>429-1224</v>
          </cell>
          <cell r="E272" t="str">
            <v>939-8143</v>
          </cell>
          <cell r="F272" t="str">
            <v>富山市上布目１２１</v>
          </cell>
          <cell r="G272" t="str">
            <v>女</v>
          </cell>
          <cell r="H272">
            <v>2</v>
          </cell>
          <cell r="I272">
            <v>16095</v>
          </cell>
          <cell r="J272">
            <v>57</v>
          </cell>
          <cell r="K272" t="str">
            <v>002414783</v>
          </cell>
          <cell r="M272">
            <v>16</v>
          </cell>
          <cell r="N272" t="str">
            <v>9/14AM</v>
          </cell>
          <cell r="O272" t="str">
            <v>　</v>
          </cell>
          <cell r="P272" t="str">
            <v>３３月岡</v>
          </cell>
          <cell r="Q272">
            <v>529</v>
          </cell>
          <cell r="R272" t="str">
            <v>上千俵町</v>
          </cell>
          <cell r="S272">
            <v>530</v>
          </cell>
          <cell r="T272" t="str">
            <v>月岡西緑町,青柳,大井,上今町,上布目,月岡東緑町１丁目,月岡東緑町４丁目,月岡西緑町,月岡東緑町２丁目,月岡東緑町３丁目,月岡東緑町１丁目,月岡西緑町,中布目</v>
          </cell>
          <cell r="U272" t="str">
            <v/>
          </cell>
          <cell r="V272" t="str">
            <v/>
          </cell>
          <cell r="W272" t="str">
            <v/>
          </cell>
          <cell r="X272" t="str">
            <v/>
          </cell>
          <cell r="Y272">
            <v>2</v>
          </cell>
          <cell r="Z272">
            <v>57</v>
          </cell>
        </row>
        <row r="273">
          <cell r="A273">
            <v>267</v>
          </cell>
          <cell r="B273" t="str">
            <v>中川　泰子</v>
          </cell>
          <cell r="C273" t="str">
            <v>なかがわやすこ</v>
          </cell>
          <cell r="D273" t="str">
            <v>429-2590</v>
          </cell>
          <cell r="E273" t="str">
            <v>939-8181</v>
          </cell>
          <cell r="F273" t="str">
            <v>富山市若竹町２丁目６４</v>
          </cell>
          <cell r="G273" t="str">
            <v>女</v>
          </cell>
          <cell r="H273">
            <v>2</v>
          </cell>
          <cell r="I273">
            <v>11576</v>
          </cell>
          <cell r="J273">
            <v>69</v>
          </cell>
          <cell r="K273" t="str">
            <v>002353938</v>
          </cell>
          <cell r="M273">
            <v>16</v>
          </cell>
          <cell r="N273" t="str">
            <v>9/14AM</v>
          </cell>
          <cell r="O273" t="str">
            <v>　</v>
          </cell>
          <cell r="P273" t="str">
            <v>３２熊野</v>
          </cell>
          <cell r="Q273">
            <v>531</v>
          </cell>
          <cell r="R273" t="str">
            <v>石田,石田万葉台,石田,上野</v>
          </cell>
          <cell r="S273">
            <v>538</v>
          </cell>
          <cell r="T273" t="str">
            <v>若竹町５丁目,若竹町１丁目,若竹町２丁目,若竹町６丁目,若竹町３丁目,若竹町４丁目,上野南町,上野寿町,上野</v>
          </cell>
          <cell r="U273" t="str">
            <v/>
          </cell>
          <cell r="V273" t="str">
            <v/>
          </cell>
          <cell r="W273" t="str">
            <v/>
          </cell>
          <cell r="X273" t="str">
            <v/>
          </cell>
          <cell r="Y273">
            <v>2</v>
          </cell>
          <cell r="Z273">
            <v>78</v>
          </cell>
        </row>
        <row r="274">
          <cell r="A274">
            <v>268</v>
          </cell>
          <cell r="B274" t="str">
            <v>田村　重治</v>
          </cell>
          <cell r="C274" t="str">
            <v>たむらしげはる</v>
          </cell>
          <cell r="D274" t="str">
            <v>429-0545</v>
          </cell>
          <cell r="E274" t="str">
            <v>939-8153</v>
          </cell>
          <cell r="F274" t="str">
            <v>富山市吉岡１５０</v>
          </cell>
          <cell r="G274" t="str">
            <v>男</v>
          </cell>
          <cell r="H274">
            <v>1</v>
          </cell>
          <cell r="I274">
            <v>11830</v>
          </cell>
          <cell r="J274">
            <v>69</v>
          </cell>
          <cell r="K274" t="str">
            <v>002344939</v>
          </cell>
          <cell r="M274">
            <v>17</v>
          </cell>
          <cell r="N274" t="str">
            <v>9/14AM</v>
          </cell>
          <cell r="O274" t="str">
            <v>　</v>
          </cell>
          <cell r="P274" t="str">
            <v>３２熊野</v>
          </cell>
          <cell r="Q274">
            <v>533</v>
          </cell>
          <cell r="R274" t="str">
            <v>吉岡,杉瀬,森田,千俵町,林崎,江本,牧田,青柳新</v>
          </cell>
          <cell r="S274">
            <v>534</v>
          </cell>
          <cell r="T274" t="str">
            <v>上熊野,悪王寺,宮保</v>
          </cell>
          <cell r="U274" t="str">
            <v/>
          </cell>
          <cell r="V274" t="str">
            <v/>
          </cell>
          <cell r="W274" t="str">
            <v/>
          </cell>
          <cell r="X274" t="str">
            <v/>
          </cell>
          <cell r="Y274">
            <v>2</v>
          </cell>
          <cell r="Z274">
            <v>47</v>
          </cell>
        </row>
        <row r="275">
          <cell r="A275">
            <v>269</v>
          </cell>
          <cell r="B275" t="str">
            <v>若尾　正明</v>
          </cell>
          <cell r="C275" t="str">
            <v>わかおまさあき</v>
          </cell>
          <cell r="D275" t="str">
            <v>429-4929</v>
          </cell>
          <cell r="E275" t="str">
            <v>939-8195</v>
          </cell>
          <cell r="F275" t="str">
            <v>富山市上野７８８</v>
          </cell>
          <cell r="G275" t="str">
            <v>男</v>
          </cell>
          <cell r="H275">
            <v>1</v>
          </cell>
          <cell r="I275">
            <v>14140</v>
          </cell>
          <cell r="J275">
            <v>62</v>
          </cell>
          <cell r="K275" t="str">
            <v>002335964</v>
          </cell>
          <cell r="M275">
            <v>17</v>
          </cell>
          <cell r="N275" t="str">
            <v>9/14AM</v>
          </cell>
          <cell r="O275" t="str">
            <v>　</v>
          </cell>
          <cell r="P275" t="str">
            <v>３２熊野</v>
          </cell>
          <cell r="Q275">
            <v>535</v>
          </cell>
          <cell r="R275" t="str">
            <v>安養寺,辰尾新町３区,辰尾新町２区,辰尾新町１区,辰尾,安養寺,辰尾新町２区</v>
          </cell>
          <cell r="S275">
            <v>572</v>
          </cell>
          <cell r="T275" t="str">
            <v>南央町</v>
          </cell>
          <cell r="U275" t="str">
            <v/>
          </cell>
          <cell r="V275" t="str">
            <v/>
          </cell>
          <cell r="W275" t="str">
            <v/>
          </cell>
          <cell r="X275" t="str">
            <v/>
          </cell>
          <cell r="Y275">
            <v>2</v>
          </cell>
          <cell r="Z275">
            <v>61</v>
          </cell>
        </row>
        <row r="276">
          <cell r="A276">
            <v>270</v>
          </cell>
          <cell r="B276" t="str">
            <v>若尾　美和子</v>
          </cell>
          <cell r="C276" t="str">
            <v>わかおみわこ</v>
          </cell>
          <cell r="D276" t="str">
            <v>429-4929</v>
          </cell>
          <cell r="E276" t="str">
            <v>939-8195</v>
          </cell>
          <cell r="F276" t="str">
            <v>富山市上野７８８</v>
          </cell>
          <cell r="G276" t="str">
            <v>女</v>
          </cell>
          <cell r="H276">
            <v>2</v>
          </cell>
          <cell r="I276">
            <v>17253</v>
          </cell>
          <cell r="J276">
            <v>54</v>
          </cell>
          <cell r="K276" t="str">
            <v>002335972</v>
          </cell>
          <cell r="M276">
            <v>17</v>
          </cell>
          <cell r="N276" t="str">
            <v>9/14AM</v>
          </cell>
          <cell r="O276" t="str">
            <v>　</v>
          </cell>
          <cell r="P276" t="str">
            <v>３２熊野</v>
          </cell>
          <cell r="Q276">
            <v>536</v>
          </cell>
          <cell r="R276" t="str">
            <v>下熊野,安養寺</v>
          </cell>
          <cell r="S276">
            <v>537</v>
          </cell>
          <cell r="T276" t="str">
            <v>小中,島田,下熊野</v>
          </cell>
          <cell r="U276" t="str">
            <v/>
          </cell>
          <cell r="V276" t="str">
            <v/>
          </cell>
          <cell r="W276" t="str">
            <v/>
          </cell>
          <cell r="X276" t="str">
            <v/>
          </cell>
          <cell r="Y276">
            <v>2</v>
          </cell>
          <cell r="Z276">
            <v>61</v>
          </cell>
        </row>
        <row r="277">
          <cell r="A277">
            <v>271</v>
          </cell>
          <cell r="B277" t="str">
            <v>川口　真弓</v>
          </cell>
          <cell r="C277" t="str">
            <v>かわぐちまゆみ</v>
          </cell>
          <cell r="D277" t="str">
            <v>469-2947</v>
          </cell>
          <cell r="E277" t="str">
            <v>939-2611</v>
          </cell>
          <cell r="F277" t="str">
            <v>婦中町下吉川５４３</v>
          </cell>
          <cell r="G277" t="str">
            <v>女</v>
          </cell>
          <cell r="H277">
            <v>2</v>
          </cell>
          <cell r="I277">
            <v>22986</v>
          </cell>
          <cell r="J277">
            <v>38</v>
          </cell>
          <cell r="K277">
            <v>0</v>
          </cell>
          <cell r="M277">
            <v>17</v>
          </cell>
          <cell r="N277" t="str">
            <v>9/14AM</v>
          </cell>
          <cell r="O277" t="str">
            <v>　</v>
          </cell>
          <cell r="P277" t="str">
            <v>３０蜷川</v>
          </cell>
          <cell r="Q277">
            <v>539</v>
          </cell>
          <cell r="R277" t="str">
            <v>朝菜町５丁目,朝菜町４丁目,朝菜町３丁目,朝菜町２丁目,朝菜町６丁目,朝菜町２丁目,新堀町</v>
          </cell>
          <cell r="S277">
            <v>540</v>
          </cell>
          <cell r="T277" t="str">
            <v>朝菜町１丁目,赤田新町,朝菜町１丁目</v>
          </cell>
          <cell r="U277" t="str">
            <v/>
          </cell>
          <cell r="V277" t="str">
            <v/>
          </cell>
          <cell r="W277" t="str">
            <v/>
          </cell>
          <cell r="X277" t="str">
            <v/>
          </cell>
          <cell r="Y277">
            <v>2</v>
          </cell>
          <cell r="Z277">
            <v>56</v>
          </cell>
        </row>
        <row r="278">
          <cell r="A278">
            <v>272</v>
          </cell>
          <cell r="B278" t="str">
            <v>中村　京子</v>
          </cell>
          <cell r="C278" t="str">
            <v>なかむらきょうこ</v>
          </cell>
          <cell r="D278" t="str">
            <v>429-7375</v>
          </cell>
          <cell r="E278" t="str">
            <v>939-8142</v>
          </cell>
          <cell r="F278" t="str">
            <v>富山市月岡西緑町２０３</v>
          </cell>
          <cell r="G278" t="str">
            <v>女</v>
          </cell>
          <cell r="H278">
            <v>2</v>
          </cell>
          <cell r="I278">
            <v>23937</v>
          </cell>
          <cell r="J278">
            <v>36</v>
          </cell>
          <cell r="K278" t="str">
            <v>004767462</v>
          </cell>
          <cell r="M278">
            <v>17</v>
          </cell>
          <cell r="N278" t="str">
            <v>9/14AM</v>
          </cell>
          <cell r="O278" t="str">
            <v>　</v>
          </cell>
          <cell r="P278" t="str">
            <v>３０蜷川</v>
          </cell>
          <cell r="Q278">
            <v>541</v>
          </cell>
          <cell r="R278" t="str">
            <v>赤田</v>
          </cell>
          <cell r="S278">
            <v>565</v>
          </cell>
          <cell r="T278" t="str">
            <v>黒崎,二俣新町,二俣</v>
          </cell>
          <cell r="U278" t="str">
            <v/>
          </cell>
          <cell r="V278" t="str">
            <v/>
          </cell>
          <cell r="W278" t="str">
            <v/>
          </cell>
          <cell r="X278" t="str">
            <v/>
          </cell>
          <cell r="Y278">
            <v>2</v>
          </cell>
          <cell r="Z278">
            <v>80</v>
          </cell>
        </row>
        <row r="279">
          <cell r="A279">
            <v>273</v>
          </cell>
          <cell r="B279" t="str">
            <v>久保　昌美</v>
          </cell>
          <cell r="C279" t="str">
            <v>くぼまさみ</v>
          </cell>
          <cell r="D279" t="str">
            <v>429-8098</v>
          </cell>
          <cell r="E279" t="str">
            <v>939-8191</v>
          </cell>
          <cell r="F279" t="str">
            <v>富山市布市４３５－３</v>
          </cell>
          <cell r="G279" t="str">
            <v>女</v>
          </cell>
          <cell r="H279">
            <v>2</v>
          </cell>
          <cell r="I279">
            <v>20521</v>
          </cell>
          <cell r="J279">
            <v>45</v>
          </cell>
          <cell r="K279" t="str">
            <v>000393878</v>
          </cell>
          <cell r="M279">
            <v>17</v>
          </cell>
          <cell r="N279" t="str">
            <v>9/14AM</v>
          </cell>
          <cell r="O279" t="str">
            <v>　</v>
          </cell>
          <cell r="P279" t="str">
            <v>３０蜷川</v>
          </cell>
          <cell r="Q279">
            <v>542</v>
          </cell>
          <cell r="R279" t="str">
            <v>小杉</v>
          </cell>
          <cell r="S279">
            <v>543</v>
          </cell>
          <cell r="T279" t="str">
            <v>小杉,布市新町,小杉,石田,小杉,布市</v>
          </cell>
          <cell r="U279" t="str">
            <v/>
          </cell>
          <cell r="V279" t="str">
            <v/>
          </cell>
          <cell r="W279" t="str">
            <v/>
          </cell>
          <cell r="X279" t="str">
            <v/>
          </cell>
          <cell r="Y279">
            <v>2</v>
          </cell>
          <cell r="Z279">
            <v>57</v>
          </cell>
        </row>
        <row r="280">
          <cell r="A280">
            <v>274</v>
          </cell>
          <cell r="B280" t="str">
            <v>森野　操</v>
          </cell>
          <cell r="C280" t="str">
            <v>もりのみさお</v>
          </cell>
          <cell r="D280" t="str">
            <v>424ｰ2675</v>
          </cell>
          <cell r="E280" t="str">
            <v>939-8213</v>
          </cell>
          <cell r="F280" t="str">
            <v>富山市黒瀬北町2-8-2 信開ﾀﾞｲﾅｽﾃｨ黒瀬206</v>
          </cell>
          <cell r="G280" t="str">
            <v>女</v>
          </cell>
          <cell r="H280">
            <v>2</v>
          </cell>
          <cell r="I280">
            <v>13039</v>
          </cell>
          <cell r="J280">
            <v>65</v>
          </cell>
          <cell r="K280" t="str">
            <v>005449057</v>
          </cell>
          <cell r="M280">
            <v>17</v>
          </cell>
          <cell r="N280" t="str">
            <v>9/14AM</v>
          </cell>
          <cell r="O280" t="str">
            <v>　</v>
          </cell>
          <cell r="P280" t="str">
            <v>３０蜷川</v>
          </cell>
          <cell r="Q280">
            <v>544</v>
          </cell>
          <cell r="R280" t="str">
            <v>黒瀬北町一丁目,黒瀬北町二丁目</v>
          </cell>
          <cell r="S280">
            <v>545</v>
          </cell>
          <cell r="T280" t="str">
            <v>黒瀬</v>
          </cell>
          <cell r="U280" t="str">
            <v/>
          </cell>
          <cell r="V280" t="str">
            <v/>
          </cell>
          <cell r="W280" t="str">
            <v/>
          </cell>
          <cell r="X280" t="str">
            <v/>
          </cell>
          <cell r="Y280">
            <v>2</v>
          </cell>
          <cell r="Z280">
            <v>88</v>
          </cell>
        </row>
        <row r="281">
          <cell r="A281">
            <v>275</v>
          </cell>
          <cell r="B281" t="str">
            <v>横嶋　貞子</v>
          </cell>
          <cell r="C281" t="str">
            <v>よこしまさだこ</v>
          </cell>
          <cell r="D281" t="str">
            <v>422ｰ7971</v>
          </cell>
          <cell r="E281" t="str">
            <v>939-8213</v>
          </cell>
          <cell r="F281" t="str">
            <v>富山市黒瀬北町２－８－２信開ﾀﾞｲﾅｽﾃｨ黒瀬1002</v>
          </cell>
          <cell r="G281" t="str">
            <v>女</v>
          </cell>
          <cell r="H281">
            <v>2</v>
          </cell>
          <cell r="I281">
            <v>15122</v>
          </cell>
          <cell r="J281">
            <v>60</v>
          </cell>
          <cell r="K281" t="str">
            <v>002300702</v>
          </cell>
          <cell r="M281">
            <v>17</v>
          </cell>
          <cell r="N281" t="str">
            <v>9/14AM</v>
          </cell>
          <cell r="O281" t="str">
            <v>　</v>
          </cell>
          <cell r="P281" t="str">
            <v>３０蜷川</v>
          </cell>
          <cell r="Q281">
            <v>546</v>
          </cell>
          <cell r="R281" t="str">
            <v>黒瀬</v>
          </cell>
          <cell r="S281">
            <v>547</v>
          </cell>
          <cell r="T281" t="str">
            <v>黒瀬北町二丁目,黒瀬</v>
          </cell>
          <cell r="U281" t="str">
            <v/>
          </cell>
          <cell r="V281" t="str">
            <v/>
          </cell>
          <cell r="W281" t="str">
            <v/>
          </cell>
          <cell r="X281" t="str">
            <v/>
          </cell>
          <cell r="Y281">
            <v>2</v>
          </cell>
          <cell r="Z281">
            <v>77</v>
          </cell>
        </row>
        <row r="282">
          <cell r="A282">
            <v>276</v>
          </cell>
          <cell r="B282" t="str">
            <v>八町  栄津子</v>
          </cell>
          <cell r="C282" t="str">
            <v>やまちえつこ</v>
          </cell>
          <cell r="D282" t="str">
            <v>491-0321</v>
          </cell>
          <cell r="E282" t="str">
            <v>939-8057</v>
          </cell>
          <cell r="F282" t="str">
            <v>富山市堀３５－４（朝菜町１丁目）</v>
          </cell>
          <cell r="G282" t="str">
            <v>女</v>
          </cell>
          <cell r="H282">
            <v>2</v>
          </cell>
          <cell r="I282">
            <v>19268</v>
          </cell>
          <cell r="J282">
            <v>48</v>
          </cell>
          <cell r="K282" t="str">
            <v>003060349</v>
          </cell>
          <cell r="M282">
            <v>17</v>
          </cell>
          <cell r="N282" t="str">
            <v>9/14AM</v>
          </cell>
          <cell r="O282" t="str">
            <v>　</v>
          </cell>
          <cell r="P282" t="str">
            <v>３０蜷川</v>
          </cell>
          <cell r="Q282">
            <v>548</v>
          </cell>
          <cell r="R282" t="str">
            <v>上袋</v>
          </cell>
          <cell r="S282">
            <v>551</v>
          </cell>
          <cell r="T282" t="str">
            <v>上袋</v>
          </cell>
          <cell r="U282" t="str">
            <v/>
          </cell>
          <cell r="V282" t="str">
            <v/>
          </cell>
          <cell r="W282" t="str">
            <v/>
          </cell>
          <cell r="X282" t="str">
            <v/>
          </cell>
          <cell r="Y282">
            <v>2</v>
          </cell>
          <cell r="Z282">
            <v>53</v>
          </cell>
        </row>
        <row r="283">
          <cell r="A283">
            <v>277</v>
          </cell>
          <cell r="B283" t="str">
            <v>志摩　隆子</v>
          </cell>
          <cell r="C283" t="str">
            <v>しまたかこ</v>
          </cell>
          <cell r="D283" t="str">
            <v>492-2881</v>
          </cell>
          <cell r="E283" t="str">
            <v>939-8073</v>
          </cell>
          <cell r="F283" t="str">
            <v>富山市大町１区南部１－１０</v>
          </cell>
          <cell r="G283" t="str">
            <v>女</v>
          </cell>
          <cell r="H283">
            <v>2</v>
          </cell>
          <cell r="I283">
            <v>16085</v>
          </cell>
          <cell r="J283">
            <v>57</v>
          </cell>
          <cell r="K283" t="str">
            <v>003184803</v>
          </cell>
          <cell r="M283">
            <v>17</v>
          </cell>
          <cell r="N283" t="str">
            <v>9/14AM</v>
          </cell>
          <cell r="O283" t="str">
            <v>　</v>
          </cell>
          <cell r="P283" t="str">
            <v>３０蜷川</v>
          </cell>
          <cell r="Q283">
            <v>549</v>
          </cell>
          <cell r="R283" t="str">
            <v>上袋</v>
          </cell>
          <cell r="S283">
            <v>550</v>
          </cell>
          <cell r="T283" t="str">
            <v>上袋</v>
          </cell>
          <cell r="U283" t="str">
            <v/>
          </cell>
          <cell r="V283" t="str">
            <v/>
          </cell>
          <cell r="W283" t="str">
            <v/>
          </cell>
          <cell r="X283" t="str">
            <v/>
          </cell>
          <cell r="Y283">
            <v>2</v>
          </cell>
          <cell r="Z283">
            <v>66</v>
          </cell>
        </row>
        <row r="284">
          <cell r="A284">
            <v>278</v>
          </cell>
          <cell r="B284" t="str">
            <v>澤田　玲子</v>
          </cell>
          <cell r="C284" t="str">
            <v>さわだれいこ</v>
          </cell>
          <cell r="D284" t="str">
            <v>422-3428</v>
          </cell>
          <cell r="E284" t="str">
            <v>939-8071</v>
          </cell>
          <cell r="F284" t="str">
            <v>富山市上袋２９６</v>
          </cell>
          <cell r="G284" t="str">
            <v>女</v>
          </cell>
          <cell r="H284">
            <v>2</v>
          </cell>
          <cell r="I284">
            <v>19514</v>
          </cell>
          <cell r="J284">
            <v>48</v>
          </cell>
          <cell r="K284" t="str">
            <v>002379937</v>
          </cell>
          <cell r="M284">
            <v>17</v>
          </cell>
          <cell r="N284" t="str">
            <v>9/14AM</v>
          </cell>
          <cell r="O284" t="str">
            <v>　</v>
          </cell>
          <cell r="P284" t="str">
            <v>３０蜷川</v>
          </cell>
          <cell r="Q284">
            <v>555</v>
          </cell>
          <cell r="R284" t="str">
            <v>赤田</v>
          </cell>
          <cell r="S284">
            <v>706</v>
          </cell>
          <cell r="T284" t="str">
            <v>黒瀬</v>
          </cell>
          <cell r="U284" t="str">
            <v/>
          </cell>
          <cell r="V284" t="str">
            <v/>
          </cell>
          <cell r="W284" t="str">
            <v/>
          </cell>
          <cell r="X284" t="str">
            <v/>
          </cell>
          <cell r="Y284">
            <v>2</v>
          </cell>
          <cell r="Z284">
            <v>58</v>
          </cell>
        </row>
        <row r="285">
          <cell r="A285">
            <v>279</v>
          </cell>
          <cell r="B285" t="str">
            <v>藤田　弓子</v>
          </cell>
          <cell r="C285" t="str">
            <v>ふじたゆみこ</v>
          </cell>
          <cell r="D285" t="str">
            <v>422-4022</v>
          </cell>
          <cell r="E285" t="str">
            <v>939-8066</v>
          </cell>
          <cell r="F285" t="str">
            <v>富山市朝菜町四丁目７－１</v>
          </cell>
          <cell r="G285" t="str">
            <v>女</v>
          </cell>
          <cell r="H285">
            <v>2</v>
          </cell>
          <cell r="I285">
            <v>16547</v>
          </cell>
          <cell r="J285">
            <v>56</v>
          </cell>
          <cell r="K285" t="str">
            <v>002266385</v>
          </cell>
          <cell r="M285">
            <v>17</v>
          </cell>
          <cell r="N285" t="str">
            <v>9/17AM</v>
          </cell>
          <cell r="O285" t="str">
            <v>　</v>
          </cell>
          <cell r="P285" t="str">
            <v>３０蜷川</v>
          </cell>
          <cell r="Q285">
            <v>553</v>
          </cell>
          <cell r="R285" t="str">
            <v>上袋</v>
          </cell>
          <cell r="S285" t="str">
            <v/>
          </cell>
          <cell r="T285" t="str">
            <v/>
          </cell>
          <cell r="U285" t="str">
            <v/>
          </cell>
          <cell r="V285" t="str">
            <v/>
          </cell>
          <cell r="W285" t="str">
            <v/>
          </cell>
          <cell r="X285" t="str">
            <v/>
          </cell>
          <cell r="Y285">
            <v>1</v>
          </cell>
          <cell r="Z285">
            <v>45</v>
          </cell>
        </row>
        <row r="286">
          <cell r="A286">
            <v>280</v>
          </cell>
          <cell r="B286" t="str">
            <v>中沢　輝子</v>
          </cell>
          <cell r="C286" t="str">
            <v>なかざわてるこ</v>
          </cell>
          <cell r="D286" t="str">
            <v>425-4547</v>
          </cell>
          <cell r="E286" t="str">
            <v>939-8071</v>
          </cell>
          <cell r="F286" t="str">
            <v>富山市上袋４５８－３</v>
          </cell>
          <cell r="G286" t="str">
            <v>女</v>
          </cell>
          <cell r="H286">
            <v>2</v>
          </cell>
          <cell r="I286">
            <v>18594</v>
          </cell>
          <cell r="J286">
            <v>50</v>
          </cell>
          <cell r="K286" t="str">
            <v>002235951</v>
          </cell>
          <cell r="M286">
            <v>17</v>
          </cell>
          <cell r="N286" t="str">
            <v>9/14AM</v>
          </cell>
          <cell r="O286" t="str">
            <v>　</v>
          </cell>
          <cell r="P286" t="str">
            <v>３０蜷川</v>
          </cell>
          <cell r="Q286">
            <v>554</v>
          </cell>
          <cell r="R286" t="str">
            <v>赤田</v>
          </cell>
          <cell r="S286" t="str">
            <v/>
          </cell>
          <cell r="T286" t="str">
            <v/>
          </cell>
          <cell r="U286" t="str">
            <v/>
          </cell>
          <cell r="V286" t="str">
            <v/>
          </cell>
          <cell r="W286" t="str">
            <v/>
          </cell>
          <cell r="X286" t="str">
            <v/>
          </cell>
          <cell r="Y286">
            <v>1</v>
          </cell>
          <cell r="Z286">
            <v>56</v>
          </cell>
        </row>
        <row r="287">
          <cell r="A287">
            <v>281</v>
          </cell>
          <cell r="B287" t="str">
            <v>中川　千栄子</v>
          </cell>
          <cell r="C287" t="str">
            <v>なかがわちえこ</v>
          </cell>
          <cell r="D287" t="str">
            <v>421-2871</v>
          </cell>
          <cell r="E287" t="str">
            <v>939-8071</v>
          </cell>
          <cell r="F287" t="str">
            <v>富山市上袋１－３</v>
          </cell>
          <cell r="G287" t="str">
            <v>女</v>
          </cell>
          <cell r="H287">
            <v>2</v>
          </cell>
          <cell r="I287">
            <v>18030</v>
          </cell>
          <cell r="J287">
            <v>52</v>
          </cell>
          <cell r="K287" t="str">
            <v>00458937</v>
          </cell>
          <cell r="M287">
            <v>17</v>
          </cell>
          <cell r="N287" t="str">
            <v>9/12PM</v>
          </cell>
          <cell r="O287" t="str">
            <v>　</v>
          </cell>
          <cell r="P287" t="str">
            <v>３０蜷川</v>
          </cell>
          <cell r="Q287">
            <v>556</v>
          </cell>
          <cell r="R287" t="str">
            <v>黒崎</v>
          </cell>
          <cell r="S287">
            <v>557</v>
          </cell>
          <cell r="T287" t="str">
            <v>黒崎</v>
          </cell>
          <cell r="U287" t="str">
            <v/>
          </cell>
          <cell r="V287" t="str">
            <v/>
          </cell>
          <cell r="W287" t="str">
            <v/>
          </cell>
          <cell r="X287" t="str">
            <v/>
          </cell>
          <cell r="Y287">
            <v>2</v>
          </cell>
          <cell r="Z287">
            <v>40</v>
          </cell>
        </row>
        <row r="288">
          <cell r="A288">
            <v>282</v>
          </cell>
          <cell r="B288" t="str">
            <v>西野　小百合</v>
          </cell>
          <cell r="C288" t="str">
            <v>にしのさゆり</v>
          </cell>
          <cell r="D288" t="str">
            <v>428-0818</v>
          </cell>
          <cell r="E288" t="str">
            <v>939-8063</v>
          </cell>
          <cell r="F288" t="str">
            <v>富山市小杉６９３－７</v>
          </cell>
          <cell r="G288" t="str">
            <v>女</v>
          </cell>
          <cell r="H288">
            <v>2</v>
          </cell>
          <cell r="I288">
            <v>22826</v>
          </cell>
          <cell r="J288">
            <v>39</v>
          </cell>
          <cell r="K288" t="str">
            <v>005929890</v>
          </cell>
          <cell r="M288">
            <v>17</v>
          </cell>
          <cell r="N288" t="str">
            <v>9/13AM</v>
          </cell>
          <cell r="O288" t="str">
            <v>　</v>
          </cell>
          <cell r="P288" t="str">
            <v>３０蜷川</v>
          </cell>
          <cell r="Q288">
            <v>558</v>
          </cell>
          <cell r="R288" t="str">
            <v>黒崎</v>
          </cell>
          <cell r="S288" t="str">
            <v/>
          </cell>
          <cell r="T288" t="str">
            <v/>
          </cell>
          <cell r="U288" t="str">
            <v/>
          </cell>
          <cell r="V288" t="str">
            <v/>
          </cell>
          <cell r="W288" t="str">
            <v/>
          </cell>
          <cell r="X288" t="str">
            <v/>
          </cell>
          <cell r="Y288">
            <v>1</v>
          </cell>
          <cell r="Z288">
            <v>57</v>
          </cell>
        </row>
        <row r="289">
          <cell r="A289">
            <v>283</v>
          </cell>
          <cell r="B289" t="str">
            <v>日南田　恵子</v>
          </cell>
          <cell r="C289" t="str">
            <v>ひなたけいこ</v>
          </cell>
          <cell r="D289" t="str">
            <v>429-8004</v>
          </cell>
          <cell r="E289" t="str">
            <v>939-8142</v>
          </cell>
          <cell r="F289" t="str">
            <v>富山市月岡西緑町１２０番地</v>
          </cell>
          <cell r="G289" t="str">
            <v>女</v>
          </cell>
          <cell r="H289">
            <v>2</v>
          </cell>
          <cell r="I289">
            <v>24052</v>
          </cell>
          <cell r="J289">
            <v>35</v>
          </cell>
          <cell r="K289" t="str">
            <v>005268486</v>
          </cell>
          <cell r="M289">
            <v>17</v>
          </cell>
          <cell r="N289" t="str">
            <v>9/14AM</v>
          </cell>
          <cell r="O289" t="str">
            <v>　</v>
          </cell>
          <cell r="P289" t="str">
            <v>３０蜷川</v>
          </cell>
          <cell r="Q289">
            <v>559</v>
          </cell>
          <cell r="R289" t="str">
            <v>八日町</v>
          </cell>
          <cell r="S289">
            <v>560</v>
          </cell>
          <cell r="T289" t="str">
            <v>八日町</v>
          </cell>
          <cell r="U289" t="str">
            <v/>
          </cell>
          <cell r="V289" t="str">
            <v/>
          </cell>
          <cell r="W289" t="str">
            <v/>
          </cell>
          <cell r="X289" t="str">
            <v/>
          </cell>
          <cell r="Y289">
            <v>2</v>
          </cell>
          <cell r="Z289">
            <v>42</v>
          </cell>
        </row>
        <row r="290">
          <cell r="A290">
            <v>284</v>
          </cell>
          <cell r="B290" t="str">
            <v>奥村　佳代子</v>
          </cell>
          <cell r="C290" t="str">
            <v>おくむらかよこ</v>
          </cell>
          <cell r="D290" t="str">
            <v>492-7681</v>
          </cell>
          <cell r="E290" t="str">
            <v>939-8016</v>
          </cell>
          <cell r="F290" t="str">
            <v>富山市中川原台１－２３</v>
          </cell>
          <cell r="G290" t="str">
            <v>女</v>
          </cell>
          <cell r="H290">
            <v>2</v>
          </cell>
          <cell r="I290">
            <v>25202</v>
          </cell>
          <cell r="J290">
            <v>32</v>
          </cell>
          <cell r="K290" t="str">
            <v>002181151</v>
          </cell>
          <cell r="M290">
            <v>18</v>
          </cell>
          <cell r="N290" t="str">
            <v>9/13AM</v>
          </cell>
          <cell r="O290" t="str">
            <v>　</v>
          </cell>
          <cell r="P290" t="str">
            <v>３０蜷川</v>
          </cell>
          <cell r="Q290">
            <v>561</v>
          </cell>
          <cell r="R290" t="str">
            <v>八日町,黒崎</v>
          </cell>
          <cell r="S290" t="str">
            <v/>
          </cell>
          <cell r="T290" t="str">
            <v/>
          </cell>
          <cell r="U290" t="str">
            <v/>
          </cell>
          <cell r="V290" t="str">
            <v/>
          </cell>
          <cell r="W290" t="str">
            <v/>
          </cell>
          <cell r="X290" t="str">
            <v/>
          </cell>
          <cell r="Y290">
            <v>1</v>
          </cell>
          <cell r="Z290">
            <v>37</v>
          </cell>
        </row>
        <row r="291">
          <cell r="A291">
            <v>285</v>
          </cell>
          <cell r="B291" t="str">
            <v>坂井　正男</v>
          </cell>
          <cell r="C291" t="str">
            <v>さかいまさお</v>
          </cell>
          <cell r="D291" t="str">
            <v>423-4313</v>
          </cell>
          <cell r="E291" t="str">
            <v>939-8064</v>
          </cell>
          <cell r="F291" t="str">
            <v>富山市赤田５９５</v>
          </cell>
          <cell r="G291" t="str">
            <v>男</v>
          </cell>
          <cell r="H291">
            <v>1</v>
          </cell>
          <cell r="I291">
            <v>12086</v>
          </cell>
          <cell r="J291">
            <v>68</v>
          </cell>
          <cell r="K291" t="str">
            <v>002243075</v>
          </cell>
          <cell r="M291">
            <v>18</v>
          </cell>
          <cell r="N291" t="str">
            <v>9/14AM</v>
          </cell>
          <cell r="O291" t="str">
            <v>　</v>
          </cell>
          <cell r="P291" t="str">
            <v>３０蜷川</v>
          </cell>
          <cell r="Q291">
            <v>563</v>
          </cell>
          <cell r="R291" t="str">
            <v>蜷川</v>
          </cell>
          <cell r="S291">
            <v>564</v>
          </cell>
          <cell r="T291" t="str">
            <v>蜷川</v>
          </cell>
          <cell r="U291" t="str">
            <v/>
          </cell>
          <cell r="V291" t="str">
            <v/>
          </cell>
          <cell r="W291" t="str">
            <v/>
          </cell>
          <cell r="X291" t="str">
            <v/>
          </cell>
          <cell r="Y291">
            <v>2</v>
          </cell>
          <cell r="Z291">
            <v>67</v>
          </cell>
        </row>
        <row r="292">
          <cell r="A292">
            <v>286</v>
          </cell>
          <cell r="B292" t="str">
            <v>齊藤　朝子</v>
          </cell>
          <cell r="C292" t="str">
            <v>さいとうともこ</v>
          </cell>
          <cell r="D292" t="str">
            <v>429-0133</v>
          </cell>
          <cell r="E292" t="str">
            <v>939-8252</v>
          </cell>
          <cell r="F292" t="str">
            <v>富山市秋ヶ島１５５</v>
          </cell>
          <cell r="G292" t="str">
            <v>女</v>
          </cell>
          <cell r="H292">
            <v>2</v>
          </cell>
          <cell r="I292">
            <v>12691</v>
          </cell>
          <cell r="J292">
            <v>66</v>
          </cell>
          <cell r="K292" t="str">
            <v>002307812</v>
          </cell>
          <cell r="M292">
            <v>18</v>
          </cell>
          <cell r="N292" t="str">
            <v>9/14AM</v>
          </cell>
          <cell r="O292" t="str">
            <v>　</v>
          </cell>
          <cell r="P292" t="str">
            <v>３１新保</v>
          </cell>
          <cell r="Q292">
            <v>566</v>
          </cell>
          <cell r="R292" t="str">
            <v>萩原</v>
          </cell>
          <cell r="S292">
            <v>567</v>
          </cell>
          <cell r="T292" t="str">
            <v>萩原</v>
          </cell>
          <cell r="U292" t="str">
            <v/>
          </cell>
          <cell r="V292" t="str">
            <v/>
          </cell>
          <cell r="W292" t="str">
            <v/>
          </cell>
          <cell r="X292" t="str">
            <v/>
          </cell>
          <cell r="Y292">
            <v>2</v>
          </cell>
          <cell r="Z292">
            <v>78</v>
          </cell>
        </row>
        <row r="293">
          <cell r="A293">
            <v>287</v>
          </cell>
          <cell r="B293" t="str">
            <v>中林　康則</v>
          </cell>
          <cell r="C293" t="str">
            <v>なかばやしやすのり</v>
          </cell>
          <cell r="D293" t="str">
            <v>495-3101</v>
          </cell>
          <cell r="E293" t="str">
            <v>939-8252</v>
          </cell>
          <cell r="F293" t="str">
            <v>富山市秋ヶ島３０</v>
          </cell>
          <cell r="G293" t="str">
            <v>男</v>
          </cell>
          <cell r="H293">
            <v>1</v>
          </cell>
          <cell r="I293">
            <v>25094</v>
          </cell>
          <cell r="J293">
            <v>32</v>
          </cell>
          <cell r="K293" t="str">
            <v>007294743</v>
          </cell>
          <cell r="M293">
            <v>18</v>
          </cell>
          <cell r="N293" t="str">
            <v>9/14AM</v>
          </cell>
          <cell r="O293" t="str">
            <v>富山空港ターミナルビル</v>
          </cell>
          <cell r="P293" t="str">
            <v>３１新保</v>
          </cell>
          <cell r="Q293">
            <v>568</v>
          </cell>
          <cell r="R293" t="str">
            <v>秋ケ島</v>
          </cell>
          <cell r="S293" t="str">
            <v/>
          </cell>
          <cell r="T293" t="str">
            <v/>
          </cell>
          <cell r="U293" t="str">
            <v/>
          </cell>
          <cell r="V293" t="str">
            <v/>
          </cell>
          <cell r="W293" t="str">
            <v/>
          </cell>
          <cell r="X293" t="str">
            <v/>
          </cell>
          <cell r="Y293">
            <v>1</v>
          </cell>
          <cell r="Z293">
            <v>21</v>
          </cell>
        </row>
        <row r="294">
          <cell r="A294">
            <v>288</v>
          </cell>
          <cell r="B294" t="str">
            <v>橋本　美義</v>
          </cell>
          <cell r="C294" t="str">
            <v>はしもとみよし</v>
          </cell>
          <cell r="D294" t="str">
            <v>454-6034</v>
          </cell>
          <cell r="E294" t="str">
            <v>939-2313</v>
          </cell>
          <cell r="F294" t="str">
            <v>婦負郡八尾町滅鬼１８８５</v>
          </cell>
          <cell r="G294" t="str">
            <v>男</v>
          </cell>
          <cell r="H294">
            <v>1</v>
          </cell>
          <cell r="I294">
            <v>17662</v>
          </cell>
          <cell r="J294">
            <v>53</v>
          </cell>
          <cell r="K294" t="str">
            <v>007294654</v>
          </cell>
          <cell r="M294">
            <v>18</v>
          </cell>
          <cell r="N294" t="str">
            <v>9/14AM</v>
          </cell>
          <cell r="O294" t="str">
            <v>　</v>
          </cell>
          <cell r="P294" t="str">
            <v>３１新保</v>
          </cell>
          <cell r="Q294">
            <v>569</v>
          </cell>
          <cell r="R294" t="str">
            <v>才覚寺,経田,塚原</v>
          </cell>
          <cell r="S294">
            <v>570</v>
          </cell>
          <cell r="T294" t="str">
            <v>西荒屋,秋ケ島,上八日町,友杉,任海,秋ヶ島</v>
          </cell>
          <cell r="U294" t="str">
            <v/>
          </cell>
          <cell r="V294" t="str">
            <v/>
          </cell>
          <cell r="W294" t="str">
            <v/>
          </cell>
          <cell r="X294" t="str">
            <v/>
          </cell>
          <cell r="Y294">
            <v>2</v>
          </cell>
          <cell r="Z294">
            <v>82</v>
          </cell>
        </row>
        <row r="295">
          <cell r="A295">
            <v>289</v>
          </cell>
          <cell r="B295" t="str">
            <v>河原　秀夫</v>
          </cell>
          <cell r="C295" t="str">
            <v>かわはらひでお</v>
          </cell>
          <cell r="D295" t="str">
            <v>429-1126</v>
          </cell>
          <cell r="E295" t="str">
            <v>939-8242</v>
          </cell>
          <cell r="F295" t="str">
            <v>富山市福居６８</v>
          </cell>
          <cell r="G295" t="str">
            <v>男</v>
          </cell>
          <cell r="H295">
            <v>1</v>
          </cell>
          <cell r="I295">
            <v>9702</v>
          </cell>
          <cell r="J295">
            <v>75</v>
          </cell>
          <cell r="K295" t="str">
            <v>002318067</v>
          </cell>
          <cell r="M295">
            <v>18</v>
          </cell>
          <cell r="N295" t="str">
            <v>9/14AM</v>
          </cell>
          <cell r="O295" t="str">
            <v>　</v>
          </cell>
          <cell r="P295" t="str">
            <v>３１新保</v>
          </cell>
          <cell r="Q295">
            <v>571</v>
          </cell>
          <cell r="R295" t="str">
            <v>新保,任海,新保,新保，その他,吉倉</v>
          </cell>
          <cell r="S295">
            <v>573</v>
          </cell>
          <cell r="T295" t="str">
            <v>上栗山,下栗山,南栗山,惣在寺,南中田,大利,福居,押上</v>
          </cell>
          <cell r="U295" t="str">
            <v/>
          </cell>
          <cell r="V295" t="str">
            <v/>
          </cell>
          <cell r="W295" t="str">
            <v/>
          </cell>
          <cell r="X295" t="str">
            <v/>
          </cell>
          <cell r="Y295">
            <v>2</v>
          </cell>
          <cell r="Z295">
            <v>76</v>
          </cell>
        </row>
        <row r="296">
          <cell r="A296">
            <v>290</v>
          </cell>
          <cell r="B296" t="str">
            <v>中林　佐枝子</v>
          </cell>
          <cell r="C296" t="str">
            <v>なかばやしさえこ</v>
          </cell>
          <cell r="D296" t="str">
            <v>436-7747</v>
          </cell>
          <cell r="E296" t="str">
            <v>930-0165</v>
          </cell>
          <cell r="F296" t="str">
            <v>富山市西押川１４６７</v>
          </cell>
          <cell r="G296" t="str">
            <v>女</v>
          </cell>
          <cell r="H296">
            <v>2</v>
          </cell>
          <cell r="I296">
            <v>17344</v>
          </cell>
          <cell r="J296">
            <v>54</v>
          </cell>
          <cell r="K296" t="str">
            <v>002812266</v>
          </cell>
          <cell r="M296">
            <v>18</v>
          </cell>
          <cell r="N296" t="str">
            <v>9/14AM</v>
          </cell>
          <cell r="O296" t="str">
            <v>　</v>
          </cell>
          <cell r="P296" t="str">
            <v>４３池多</v>
          </cell>
          <cell r="Q296">
            <v>574</v>
          </cell>
          <cell r="R296" t="str">
            <v>山本,開ケ丘,池多,三熊,坂下新,三熊</v>
          </cell>
          <cell r="S296">
            <v>575</v>
          </cell>
          <cell r="T296" t="str">
            <v>北押川,西押川,平岡</v>
          </cell>
          <cell r="U296" t="str">
            <v/>
          </cell>
          <cell r="V296" t="str">
            <v/>
          </cell>
          <cell r="W296" t="str">
            <v/>
          </cell>
          <cell r="X296" t="str">
            <v/>
          </cell>
          <cell r="Y296">
            <v>2</v>
          </cell>
          <cell r="Z296">
            <v>44</v>
          </cell>
        </row>
        <row r="297">
          <cell r="A297">
            <v>291</v>
          </cell>
          <cell r="B297" t="str">
            <v>毛利　円</v>
          </cell>
          <cell r="C297" t="str">
            <v>もうりまどか</v>
          </cell>
          <cell r="D297" t="str">
            <v>436-0553</v>
          </cell>
          <cell r="E297" t="str">
            <v>930-0142</v>
          </cell>
          <cell r="F297" t="str">
            <v>富山市吉作２１７１－２</v>
          </cell>
          <cell r="G297" t="str">
            <v>女</v>
          </cell>
          <cell r="H297">
            <v>2</v>
          </cell>
          <cell r="I297">
            <v>20840</v>
          </cell>
          <cell r="J297">
            <v>44</v>
          </cell>
          <cell r="K297" t="str">
            <v>002643871</v>
          </cell>
          <cell r="M297">
            <v>18</v>
          </cell>
          <cell r="N297" t="str">
            <v>9/14AM</v>
          </cell>
          <cell r="O297" t="str">
            <v>　</v>
          </cell>
          <cell r="P297" t="str">
            <v>４１古沢</v>
          </cell>
          <cell r="Q297">
            <v>576</v>
          </cell>
          <cell r="R297" t="str">
            <v>栃谷,杉谷,境野新,杉谷</v>
          </cell>
          <cell r="S297">
            <v>577</v>
          </cell>
          <cell r="T297" t="str">
            <v>古沢</v>
          </cell>
          <cell r="U297" t="str">
            <v/>
          </cell>
          <cell r="V297" t="str">
            <v/>
          </cell>
          <cell r="W297" t="str">
            <v/>
          </cell>
          <cell r="X297" t="str">
            <v/>
          </cell>
          <cell r="Y297">
            <v>2</v>
          </cell>
          <cell r="Z297">
            <v>53</v>
          </cell>
        </row>
        <row r="298">
          <cell r="A298">
            <v>292</v>
          </cell>
          <cell r="B298" t="str">
            <v>中川　悦子</v>
          </cell>
          <cell r="C298" t="str">
            <v>なかがわえつこ</v>
          </cell>
          <cell r="D298" t="str">
            <v>431-9288</v>
          </cell>
          <cell r="E298" t="str">
            <v>930-0871</v>
          </cell>
          <cell r="F298" t="str">
            <v>富山市下野１８１７－２</v>
          </cell>
          <cell r="G298" t="str">
            <v>女</v>
          </cell>
          <cell r="H298">
            <v>2</v>
          </cell>
          <cell r="I298">
            <v>18642</v>
          </cell>
          <cell r="J298">
            <v>50</v>
          </cell>
          <cell r="K298" t="str">
            <v>001241583</v>
          </cell>
          <cell r="M298">
            <v>18</v>
          </cell>
          <cell r="N298" t="str">
            <v>9/14AM</v>
          </cell>
          <cell r="O298" t="str">
            <v>　</v>
          </cell>
          <cell r="P298" t="str">
            <v>４１古沢</v>
          </cell>
          <cell r="Q298">
            <v>578</v>
          </cell>
          <cell r="R298" t="str">
            <v>古沢,西金屋,古沢</v>
          </cell>
          <cell r="S298">
            <v>583</v>
          </cell>
          <cell r="T298" t="str">
            <v>東老田</v>
          </cell>
          <cell r="U298">
            <v>584</v>
          </cell>
          <cell r="V298" t="str">
            <v>東老田</v>
          </cell>
          <cell r="W298" t="str">
            <v/>
          </cell>
          <cell r="X298" t="str">
            <v/>
          </cell>
          <cell r="Y298">
            <v>3</v>
          </cell>
          <cell r="Z298">
            <v>61</v>
          </cell>
        </row>
        <row r="299">
          <cell r="A299">
            <v>293</v>
          </cell>
          <cell r="B299" t="str">
            <v>赤尾　美弥子</v>
          </cell>
          <cell r="C299" t="str">
            <v>あかおみやこ</v>
          </cell>
          <cell r="D299" t="str">
            <v>444-2086</v>
          </cell>
          <cell r="E299" t="str">
            <v>930-0876</v>
          </cell>
          <cell r="F299" t="str">
            <v>富山市文京町２－７－１２</v>
          </cell>
          <cell r="G299" t="str">
            <v>女</v>
          </cell>
          <cell r="H299">
            <v>2</v>
          </cell>
          <cell r="I299">
            <v>16819</v>
          </cell>
          <cell r="J299">
            <v>55</v>
          </cell>
          <cell r="K299" t="str">
            <v>006560440</v>
          </cell>
          <cell r="M299">
            <v>18</v>
          </cell>
          <cell r="N299" t="str">
            <v>9/14AM</v>
          </cell>
          <cell r="O299" t="str">
            <v>　</v>
          </cell>
          <cell r="P299" t="str">
            <v>４２老田</v>
          </cell>
          <cell r="Q299">
            <v>579</v>
          </cell>
          <cell r="R299" t="str">
            <v>中老田</v>
          </cell>
          <cell r="S299">
            <v>580</v>
          </cell>
          <cell r="T299" t="str">
            <v>西二俣</v>
          </cell>
          <cell r="U299" t="str">
            <v/>
          </cell>
          <cell r="V299" t="str">
            <v/>
          </cell>
          <cell r="W299" t="str">
            <v/>
          </cell>
          <cell r="X299" t="str">
            <v/>
          </cell>
          <cell r="Y299">
            <v>2</v>
          </cell>
          <cell r="Z299">
            <v>76</v>
          </cell>
        </row>
        <row r="300">
          <cell r="A300">
            <v>294</v>
          </cell>
          <cell r="B300" t="str">
            <v>藤田　陽子</v>
          </cell>
          <cell r="C300" t="str">
            <v>ふじたようこ</v>
          </cell>
          <cell r="D300" t="str">
            <v>434ｰ0107</v>
          </cell>
          <cell r="E300" t="str">
            <v>930-0171</v>
          </cell>
          <cell r="F300" t="str">
            <v>富山市野々上５９－１</v>
          </cell>
          <cell r="G300" t="str">
            <v>女</v>
          </cell>
          <cell r="H300">
            <v>2</v>
          </cell>
          <cell r="I300">
            <v>18040</v>
          </cell>
          <cell r="J300">
            <v>52</v>
          </cell>
          <cell r="K300" t="str">
            <v>002776235</v>
          </cell>
          <cell r="M300">
            <v>18</v>
          </cell>
          <cell r="N300" t="str">
            <v>9/14AM</v>
          </cell>
          <cell r="O300" t="str">
            <v>　</v>
          </cell>
          <cell r="P300" t="str">
            <v>４２老田</v>
          </cell>
          <cell r="Q300">
            <v>581</v>
          </cell>
          <cell r="R300" t="str">
            <v>願海寺,願海寺新町</v>
          </cell>
          <cell r="S300">
            <v>582</v>
          </cell>
          <cell r="T300" t="str">
            <v>野々上,願海寺</v>
          </cell>
          <cell r="U300" t="str">
            <v/>
          </cell>
          <cell r="V300" t="str">
            <v/>
          </cell>
          <cell r="W300" t="str">
            <v/>
          </cell>
          <cell r="X300" t="str">
            <v/>
          </cell>
          <cell r="Y300">
            <v>2</v>
          </cell>
          <cell r="Z300">
            <v>68</v>
          </cell>
        </row>
        <row r="301">
          <cell r="A301">
            <v>295</v>
          </cell>
          <cell r="B301" t="str">
            <v>早川　うめ子</v>
          </cell>
          <cell r="C301" t="str">
            <v>はやかわうめこ</v>
          </cell>
          <cell r="D301" t="str">
            <v>436-5847</v>
          </cell>
          <cell r="E301" t="str">
            <v>930-0108</v>
          </cell>
          <cell r="F301" t="str">
            <v>富山市本郷中部３２５</v>
          </cell>
          <cell r="G301" t="str">
            <v>女</v>
          </cell>
          <cell r="H301">
            <v>2</v>
          </cell>
          <cell r="I301">
            <v>12847</v>
          </cell>
          <cell r="J301">
            <v>66</v>
          </cell>
          <cell r="K301" t="str">
            <v>002753561</v>
          </cell>
          <cell r="M301">
            <v>18</v>
          </cell>
          <cell r="N301" t="str">
            <v>9/14AM</v>
          </cell>
          <cell r="O301" t="str">
            <v>　</v>
          </cell>
          <cell r="P301" t="str">
            <v>４０寒江</v>
          </cell>
          <cell r="Q301">
            <v>585</v>
          </cell>
          <cell r="R301" t="str">
            <v>中沖,大塚,呉羽野田,大塚,中沖</v>
          </cell>
          <cell r="S301">
            <v>587</v>
          </cell>
          <cell r="T301" t="str">
            <v>野口,野町,野口</v>
          </cell>
          <cell r="U301" t="str">
            <v/>
          </cell>
          <cell r="V301" t="str">
            <v/>
          </cell>
          <cell r="W301" t="str">
            <v/>
          </cell>
          <cell r="X301" t="str">
            <v/>
          </cell>
          <cell r="Y301">
            <v>2</v>
          </cell>
          <cell r="Z301">
            <v>66</v>
          </cell>
        </row>
        <row r="302">
          <cell r="A302">
            <v>296</v>
          </cell>
          <cell r="B302" t="str">
            <v>三ッ塚　タカ子</v>
          </cell>
          <cell r="C302" t="str">
            <v>みつづかたかこ</v>
          </cell>
          <cell r="D302" t="str">
            <v>436-6078</v>
          </cell>
          <cell r="E302" t="str">
            <v>930-0101</v>
          </cell>
          <cell r="F302" t="str">
            <v>富山市中沖２６３</v>
          </cell>
          <cell r="G302" t="str">
            <v>女</v>
          </cell>
          <cell r="H302">
            <v>2</v>
          </cell>
          <cell r="I302">
            <v>15457</v>
          </cell>
          <cell r="J302">
            <v>59</v>
          </cell>
          <cell r="K302" t="str">
            <v>004195965</v>
          </cell>
          <cell r="M302">
            <v>18</v>
          </cell>
          <cell r="N302" t="str">
            <v>9/14AM</v>
          </cell>
          <cell r="O302" t="str">
            <v>　</v>
          </cell>
          <cell r="P302" t="str">
            <v>４０寒江</v>
          </cell>
          <cell r="Q302">
            <v>586</v>
          </cell>
          <cell r="R302" t="str">
            <v>本郷</v>
          </cell>
          <cell r="S302" t="str">
            <v/>
          </cell>
          <cell r="T302" t="str">
            <v/>
          </cell>
          <cell r="U302" t="str">
            <v/>
          </cell>
          <cell r="V302" t="str">
            <v/>
          </cell>
          <cell r="W302" t="str">
            <v/>
          </cell>
          <cell r="X302" t="str">
            <v/>
          </cell>
          <cell r="Y302">
            <v>1</v>
          </cell>
          <cell r="Z302">
            <v>46</v>
          </cell>
        </row>
        <row r="303">
          <cell r="A303">
            <v>297</v>
          </cell>
          <cell r="B303" t="str">
            <v>田村　サカエ</v>
          </cell>
          <cell r="C303" t="str">
            <v>たむらさかえ</v>
          </cell>
          <cell r="D303" t="str">
            <v>436-0327</v>
          </cell>
          <cell r="E303" t="str">
            <v>930-0106</v>
          </cell>
          <cell r="F303" t="str">
            <v>富山市高木１１４４</v>
          </cell>
          <cell r="G303" t="str">
            <v>女</v>
          </cell>
          <cell r="H303">
            <v>2</v>
          </cell>
          <cell r="I303">
            <v>12389</v>
          </cell>
          <cell r="J303">
            <v>67</v>
          </cell>
          <cell r="K303" t="str">
            <v>002598035</v>
          </cell>
          <cell r="M303">
            <v>18</v>
          </cell>
          <cell r="N303" t="str">
            <v>9/14AM</v>
          </cell>
          <cell r="O303" t="str">
            <v>　</v>
          </cell>
          <cell r="P303" t="str">
            <v>３８呉羽</v>
          </cell>
          <cell r="Q303">
            <v>588</v>
          </cell>
          <cell r="R303" t="str">
            <v>高木</v>
          </cell>
          <cell r="S303">
            <v>589</v>
          </cell>
          <cell r="T303" t="str">
            <v>高木</v>
          </cell>
          <cell r="U303" t="str">
            <v/>
          </cell>
          <cell r="V303" t="str">
            <v/>
          </cell>
          <cell r="W303" t="str">
            <v/>
          </cell>
          <cell r="X303" t="str">
            <v/>
          </cell>
          <cell r="Y303">
            <v>2</v>
          </cell>
          <cell r="Z303">
            <v>60</v>
          </cell>
        </row>
        <row r="304">
          <cell r="A304">
            <v>298</v>
          </cell>
          <cell r="B304" t="str">
            <v>石金　孝之</v>
          </cell>
          <cell r="C304" t="str">
            <v>いしがねたかゆき</v>
          </cell>
          <cell r="D304" t="str">
            <v>434-1056</v>
          </cell>
          <cell r="E304" t="str">
            <v>930-0137</v>
          </cell>
          <cell r="F304" t="str">
            <v>富山市呉羽本町２７－２０</v>
          </cell>
          <cell r="G304" t="str">
            <v>男</v>
          </cell>
          <cell r="H304">
            <v>1</v>
          </cell>
          <cell r="I304">
            <v>13582</v>
          </cell>
          <cell r="J304">
            <v>64</v>
          </cell>
          <cell r="K304" t="str">
            <v>002632993</v>
          </cell>
          <cell r="M304">
            <v>18</v>
          </cell>
          <cell r="N304" t="str">
            <v>9/14PM</v>
          </cell>
          <cell r="O304" t="str">
            <v>　</v>
          </cell>
          <cell r="P304" t="str">
            <v>３８呉羽</v>
          </cell>
          <cell r="Q304">
            <v>590</v>
          </cell>
          <cell r="R304" t="str">
            <v>住吉,花木,住吉</v>
          </cell>
          <cell r="S304">
            <v>707</v>
          </cell>
          <cell r="T304" t="str">
            <v>吉作</v>
          </cell>
          <cell r="U304" t="str">
            <v/>
          </cell>
          <cell r="V304" t="str">
            <v/>
          </cell>
          <cell r="W304" t="str">
            <v/>
          </cell>
          <cell r="X304" t="str">
            <v/>
          </cell>
          <cell r="Y304">
            <v>2</v>
          </cell>
          <cell r="Z304">
            <v>55</v>
          </cell>
        </row>
        <row r="305">
          <cell r="A305">
            <v>299</v>
          </cell>
          <cell r="B305" t="str">
            <v>土田　和夫</v>
          </cell>
          <cell r="C305" t="str">
            <v>つちだかずお</v>
          </cell>
          <cell r="D305" t="str">
            <v>436-6504</v>
          </cell>
          <cell r="E305" t="str">
            <v>930-0142</v>
          </cell>
          <cell r="F305" t="str">
            <v>富山市吉作３３７</v>
          </cell>
          <cell r="G305" t="str">
            <v>男</v>
          </cell>
          <cell r="H305">
            <v>1</v>
          </cell>
          <cell r="I305">
            <v>12826</v>
          </cell>
          <cell r="J305">
            <v>66</v>
          </cell>
          <cell r="K305" t="str">
            <v>002687399</v>
          </cell>
          <cell r="M305">
            <v>18</v>
          </cell>
          <cell r="N305" t="str">
            <v>9/14PM</v>
          </cell>
          <cell r="O305" t="str">
            <v>　</v>
          </cell>
          <cell r="P305" t="str">
            <v>３８呉羽</v>
          </cell>
          <cell r="Q305">
            <v>591</v>
          </cell>
          <cell r="R305" t="str">
            <v>吉作,吉作新町,吉作</v>
          </cell>
          <cell r="S305" t="str">
            <v/>
          </cell>
          <cell r="T305" t="str">
            <v/>
          </cell>
          <cell r="U305" t="str">
            <v/>
          </cell>
          <cell r="V305" t="str">
            <v/>
          </cell>
          <cell r="W305" t="str">
            <v/>
          </cell>
          <cell r="X305" t="str">
            <v/>
          </cell>
          <cell r="Y305">
            <v>1</v>
          </cell>
          <cell r="Z305">
            <v>34</v>
          </cell>
        </row>
        <row r="306">
          <cell r="A306">
            <v>300</v>
          </cell>
          <cell r="B306" t="str">
            <v>西田　千世</v>
          </cell>
          <cell r="C306" t="str">
            <v>にしだちせ</v>
          </cell>
          <cell r="D306" t="str">
            <v>436-5404</v>
          </cell>
          <cell r="E306" t="str">
            <v>930-0135</v>
          </cell>
          <cell r="F306" t="str">
            <v>富山市呉羽中の町３６４４</v>
          </cell>
          <cell r="G306" t="str">
            <v>女</v>
          </cell>
          <cell r="H306">
            <v>2</v>
          </cell>
          <cell r="I306">
            <v>16146</v>
          </cell>
          <cell r="J306">
            <v>57</v>
          </cell>
          <cell r="K306" t="str">
            <v>003605655</v>
          </cell>
          <cell r="M306">
            <v>18</v>
          </cell>
          <cell r="N306" t="str">
            <v>9/14PM</v>
          </cell>
          <cell r="O306" t="str">
            <v>　</v>
          </cell>
          <cell r="P306" t="str">
            <v>３８呉羽</v>
          </cell>
          <cell r="Q306">
            <v>592</v>
          </cell>
          <cell r="R306" t="str">
            <v>追分茶屋,呉羽本町</v>
          </cell>
          <cell r="S306">
            <v>593</v>
          </cell>
          <cell r="T306" t="str">
            <v>呉羽東町,茶屋町</v>
          </cell>
          <cell r="U306" t="str">
            <v/>
          </cell>
          <cell r="V306" t="str">
            <v/>
          </cell>
          <cell r="W306" t="str">
            <v/>
          </cell>
          <cell r="X306" t="str">
            <v/>
          </cell>
          <cell r="Y306">
            <v>2</v>
          </cell>
          <cell r="Z306">
            <v>51</v>
          </cell>
        </row>
        <row r="307">
          <cell r="A307">
            <v>301</v>
          </cell>
          <cell r="B307" t="str">
            <v>盛生　和美</v>
          </cell>
          <cell r="C307" t="str">
            <v>もりせかずみ</v>
          </cell>
          <cell r="D307" t="str">
            <v>434-0771</v>
          </cell>
          <cell r="E307" t="str">
            <v>930-0138</v>
          </cell>
          <cell r="F307" t="str">
            <v>富山市呉羽町（呉羽苑）３９１８－１８０</v>
          </cell>
          <cell r="G307" t="str">
            <v>女</v>
          </cell>
          <cell r="H307">
            <v>2</v>
          </cell>
          <cell r="I307">
            <v>17742</v>
          </cell>
          <cell r="J307">
            <v>53</v>
          </cell>
          <cell r="K307" t="str">
            <v>001249631</v>
          </cell>
          <cell r="M307">
            <v>19</v>
          </cell>
          <cell r="N307" t="str">
            <v>9/12AM</v>
          </cell>
          <cell r="O307" t="str">
            <v>　</v>
          </cell>
          <cell r="P307" t="str">
            <v>３８呉羽</v>
          </cell>
          <cell r="Q307">
            <v>594</v>
          </cell>
          <cell r="R307" t="str">
            <v>茶屋町,茶屋新町,茶屋町</v>
          </cell>
          <cell r="S307">
            <v>596</v>
          </cell>
          <cell r="T307" t="str">
            <v>呉羽新富田町,呉羽富田町,呉羽つつじが丘,呉羽水上町</v>
          </cell>
          <cell r="U307" t="str">
            <v/>
          </cell>
          <cell r="V307" t="str">
            <v/>
          </cell>
          <cell r="W307" t="str">
            <v/>
          </cell>
          <cell r="X307" t="str">
            <v/>
          </cell>
          <cell r="Y307">
            <v>2</v>
          </cell>
          <cell r="Z307">
            <v>76</v>
          </cell>
        </row>
        <row r="308">
          <cell r="A308">
            <v>302</v>
          </cell>
          <cell r="B308" t="str">
            <v>島津　きみ子</v>
          </cell>
          <cell r="C308" t="str">
            <v>しまづきみこ</v>
          </cell>
          <cell r="D308" t="str">
            <v>434ｰ0448</v>
          </cell>
          <cell r="E308" t="str">
            <v>930-0106</v>
          </cell>
          <cell r="F308" t="str">
            <v>富山市高木１６６８－３</v>
          </cell>
          <cell r="G308" t="str">
            <v>女</v>
          </cell>
          <cell r="H308">
            <v>2</v>
          </cell>
          <cell r="I308">
            <v>16868</v>
          </cell>
          <cell r="J308">
            <v>55</v>
          </cell>
          <cell r="K308" t="str">
            <v>002597691</v>
          </cell>
          <cell r="M308">
            <v>19</v>
          </cell>
          <cell r="N308" t="str">
            <v>9/14PM</v>
          </cell>
          <cell r="O308" t="str">
            <v>　</v>
          </cell>
          <cell r="P308" t="str">
            <v>３８呉羽</v>
          </cell>
          <cell r="Q308">
            <v>595</v>
          </cell>
          <cell r="R308" t="str">
            <v>呉羽昭和町,呉羽姫本,呉羽川西</v>
          </cell>
          <cell r="T308" t="str">
            <v/>
          </cell>
          <cell r="U308" t="str">
            <v/>
          </cell>
          <cell r="V308" t="str">
            <v/>
          </cell>
          <cell r="W308" t="str">
            <v/>
          </cell>
          <cell r="X308" t="str">
            <v/>
          </cell>
          <cell r="Y308">
            <v>1</v>
          </cell>
          <cell r="Z308">
            <v>37</v>
          </cell>
        </row>
        <row r="309">
          <cell r="A309">
            <v>303</v>
          </cell>
          <cell r="B309" t="str">
            <v>寺西　とき子</v>
          </cell>
          <cell r="C309" t="str">
            <v>てらにしときこ</v>
          </cell>
          <cell r="D309" t="str">
            <v>434ｰ1870</v>
          </cell>
          <cell r="E309" t="str">
            <v>930-0121</v>
          </cell>
          <cell r="F309" t="str">
            <v>富山市呉羽苑３９１８－１７５</v>
          </cell>
          <cell r="G309" t="str">
            <v>女</v>
          </cell>
          <cell r="H309">
            <v>2</v>
          </cell>
          <cell r="I309">
            <v>17610</v>
          </cell>
          <cell r="J309">
            <v>53</v>
          </cell>
          <cell r="K309" t="str">
            <v>003332853</v>
          </cell>
          <cell r="M309">
            <v>19</v>
          </cell>
          <cell r="N309" t="str">
            <v>9/14PM</v>
          </cell>
          <cell r="O309" t="str">
            <v>　</v>
          </cell>
          <cell r="P309" t="str">
            <v>３８呉羽</v>
          </cell>
          <cell r="Q309">
            <v>597</v>
          </cell>
          <cell r="R309" t="str">
            <v>呉羽苑,呉羽貴舟巻,呉羽中の町,呉羽三ツ塚</v>
          </cell>
          <cell r="S309">
            <v>598</v>
          </cell>
          <cell r="T309" t="str">
            <v>呉羽本町</v>
          </cell>
          <cell r="U309" t="str">
            <v/>
          </cell>
          <cell r="V309" t="str">
            <v/>
          </cell>
          <cell r="W309" t="str">
            <v/>
          </cell>
          <cell r="X309" t="str">
            <v/>
          </cell>
          <cell r="Y309">
            <v>2</v>
          </cell>
          <cell r="Z309">
            <v>55</v>
          </cell>
        </row>
        <row r="310">
          <cell r="A310">
            <v>304</v>
          </cell>
          <cell r="B310" t="str">
            <v>大井　敦子</v>
          </cell>
          <cell r="C310" t="str">
            <v>おおいあつこ</v>
          </cell>
          <cell r="D310" t="str">
            <v>436-6181</v>
          </cell>
          <cell r="E310" t="str">
            <v>930-0138</v>
          </cell>
          <cell r="F310" t="str">
            <v>富山市呉羽町６９２７－３２</v>
          </cell>
          <cell r="G310" t="str">
            <v>女</v>
          </cell>
          <cell r="H310">
            <v>2</v>
          </cell>
          <cell r="I310">
            <v>21080</v>
          </cell>
          <cell r="J310">
            <v>43</v>
          </cell>
          <cell r="K310" t="str">
            <v>000150916</v>
          </cell>
          <cell r="M310">
            <v>19</v>
          </cell>
          <cell r="N310" t="str">
            <v>9/14PM</v>
          </cell>
          <cell r="O310" t="str">
            <v>　</v>
          </cell>
          <cell r="P310" t="str">
            <v>３８呉羽</v>
          </cell>
          <cell r="Q310">
            <v>599</v>
          </cell>
          <cell r="R310" t="str">
            <v>呉羽本町</v>
          </cell>
          <cell r="S310">
            <v>600</v>
          </cell>
          <cell r="T310" t="str">
            <v>呉羽本町</v>
          </cell>
          <cell r="U310" t="str">
            <v/>
          </cell>
          <cell r="V310" t="str">
            <v/>
          </cell>
          <cell r="W310" t="str">
            <v/>
          </cell>
          <cell r="X310" t="str">
            <v/>
          </cell>
          <cell r="Y310">
            <v>2</v>
          </cell>
          <cell r="Z310">
            <v>55</v>
          </cell>
        </row>
        <row r="311">
          <cell r="A311">
            <v>305</v>
          </cell>
          <cell r="B311" t="str">
            <v>石金　和子</v>
          </cell>
          <cell r="C311" t="str">
            <v>いしがねかずこ</v>
          </cell>
          <cell r="D311" t="str">
            <v>434-1056</v>
          </cell>
          <cell r="E311" t="str">
            <v>930-0137</v>
          </cell>
          <cell r="F311" t="str">
            <v>富山市呉羽本町２７－２０</v>
          </cell>
          <cell r="G311" t="str">
            <v>女</v>
          </cell>
          <cell r="H311">
            <v>2</v>
          </cell>
          <cell r="I311">
            <v>10326</v>
          </cell>
          <cell r="J311">
            <v>73</v>
          </cell>
          <cell r="K311" t="str">
            <v>002633001</v>
          </cell>
          <cell r="M311">
            <v>19</v>
          </cell>
          <cell r="N311" t="str">
            <v>9/12PM</v>
          </cell>
          <cell r="O311" t="str">
            <v>　</v>
          </cell>
          <cell r="P311" t="str">
            <v>３８呉羽</v>
          </cell>
          <cell r="Q311">
            <v>601</v>
          </cell>
          <cell r="R311" t="str">
            <v>呉羽本町</v>
          </cell>
          <cell r="S311">
            <v>602</v>
          </cell>
          <cell r="T311" t="str">
            <v>呉羽丸富町</v>
          </cell>
          <cell r="U311" t="str">
            <v/>
          </cell>
          <cell r="V311" t="str">
            <v/>
          </cell>
          <cell r="W311" t="str">
            <v/>
          </cell>
          <cell r="X311" t="str">
            <v/>
          </cell>
          <cell r="Y311">
            <v>2</v>
          </cell>
          <cell r="Z311">
            <v>68</v>
          </cell>
        </row>
        <row r="312">
          <cell r="A312">
            <v>306</v>
          </cell>
          <cell r="B312" t="str">
            <v>中野　美弥子</v>
          </cell>
          <cell r="C312" t="str">
            <v>なかのみやこ</v>
          </cell>
          <cell r="D312" t="str">
            <v>436-6503</v>
          </cell>
          <cell r="E312" t="str">
            <v>930-0138</v>
          </cell>
          <cell r="F312" t="str">
            <v>富山市呉羽町６７３２</v>
          </cell>
          <cell r="G312" t="str">
            <v>女</v>
          </cell>
          <cell r="H312">
            <v>2</v>
          </cell>
          <cell r="I312">
            <v>17261</v>
          </cell>
          <cell r="J312">
            <v>54</v>
          </cell>
          <cell r="K312" t="str">
            <v>002688484</v>
          </cell>
          <cell r="M312">
            <v>19</v>
          </cell>
          <cell r="N312" t="str">
            <v>9/14PM</v>
          </cell>
          <cell r="O312" t="str">
            <v>　</v>
          </cell>
          <cell r="P312" t="str">
            <v>３９長岡</v>
          </cell>
          <cell r="Q312">
            <v>603</v>
          </cell>
          <cell r="R312" t="str">
            <v>北代藤ヶ丘</v>
          </cell>
          <cell r="S312">
            <v>604</v>
          </cell>
          <cell r="T312" t="str">
            <v>北代１区,北代２区,北代１区,北代６区,北代２区</v>
          </cell>
          <cell r="U312" t="str">
            <v/>
          </cell>
          <cell r="V312" t="str">
            <v/>
          </cell>
          <cell r="W312" t="str">
            <v/>
          </cell>
          <cell r="X312" t="str">
            <v/>
          </cell>
          <cell r="Y312">
            <v>2</v>
          </cell>
          <cell r="Z312">
            <v>43</v>
          </cell>
        </row>
        <row r="313">
          <cell r="A313">
            <v>307</v>
          </cell>
          <cell r="B313" t="str">
            <v>中林　恭一</v>
          </cell>
          <cell r="C313" t="str">
            <v>なかばやしきょういち</v>
          </cell>
          <cell r="D313" t="str">
            <v>434-4291</v>
          </cell>
          <cell r="E313" t="str">
            <v>930-0104</v>
          </cell>
          <cell r="F313" t="str">
            <v>富山市北代新２９７</v>
          </cell>
          <cell r="G313" t="str">
            <v>男</v>
          </cell>
          <cell r="H313">
            <v>1</v>
          </cell>
          <cell r="I313">
            <v>11604</v>
          </cell>
          <cell r="J313">
            <v>69</v>
          </cell>
          <cell r="K313" t="str">
            <v>002728486</v>
          </cell>
          <cell r="M313">
            <v>19</v>
          </cell>
          <cell r="N313" t="str">
            <v>9/13AM</v>
          </cell>
          <cell r="O313" t="str">
            <v>　</v>
          </cell>
          <cell r="P313" t="str">
            <v>３９長岡</v>
          </cell>
          <cell r="Q313">
            <v>605</v>
          </cell>
          <cell r="R313" t="str">
            <v>北代３区</v>
          </cell>
          <cell r="S313">
            <v>606</v>
          </cell>
          <cell r="T313" t="str">
            <v>八ケ山,長岡新</v>
          </cell>
          <cell r="U313">
            <v>607</v>
          </cell>
          <cell r="V313" t="str">
            <v>北代５区,北代４区,北代５区</v>
          </cell>
          <cell r="W313" t="str">
            <v/>
          </cell>
          <cell r="X313" t="str">
            <v/>
          </cell>
          <cell r="Y313">
            <v>3</v>
          </cell>
          <cell r="Z313">
            <v>62</v>
          </cell>
        </row>
        <row r="314">
          <cell r="A314">
            <v>308</v>
          </cell>
          <cell r="B314" t="str">
            <v>清水　京子</v>
          </cell>
          <cell r="C314" t="str">
            <v>しみずきょうこ</v>
          </cell>
          <cell r="D314" t="str">
            <v>441-2758</v>
          </cell>
          <cell r="E314" t="str">
            <v>931-8313</v>
          </cell>
          <cell r="F314" t="str">
            <v>富山市豊田町１－６－５９</v>
          </cell>
          <cell r="G314" t="str">
            <v>女</v>
          </cell>
          <cell r="H314">
            <v>2</v>
          </cell>
          <cell r="I314">
            <v>17451</v>
          </cell>
          <cell r="J314">
            <v>53</v>
          </cell>
          <cell r="K314" t="str">
            <v>001604341</v>
          </cell>
          <cell r="M314">
            <v>19</v>
          </cell>
          <cell r="N314" t="str">
            <v>9/14PM</v>
          </cell>
          <cell r="O314" t="str">
            <v>　</v>
          </cell>
          <cell r="P314" t="str">
            <v>３５八幡</v>
          </cell>
          <cell r="Q314">
            <v>608</v>
          </cell>
          <cell r="R314" t="str">
            <v>利波,八町</v>
          </cell>
          <cell r="S314">
            <v>609</v>
          </cell>
          <cell r="T314" t="str">
            <v>八町</v>
          </cell>
          <cell r="U314" t="str">
            <v/>
          </cell>
          <cell r="V314" t="str">
            <v/>
          </cell>
          <cell r="W314" t="str">
            <v/>
          </cell>
          <cell r="X314" t="str">
            <v/>
          </cell>
          <cell r="Y314">
            <v>2</v>
          </cell>
          <cell r="Z314">
            <v>57</v>
          </cell>
        </row>
        <row r="315">
          <cell r="A315">
            <v>309</v>
          </cell>
          <cell r="B315" t="str">
            <v>浅野　ひとみ</v>
          </cell>
          <cell r="C315" t="str">
            <v>あさのひとみ</v>
          </cell>
          <cell r="D315" t="str">
            <v>435-1937</v>
          </cell>
          <cell r="E315" t="str">
            <v>930-2221</v>
          </cell>
          <cell r="F315" t="str">
            <v>富山市今市２２５８－１</v>
          </cell>
          <cell r="G315" t="str">
            <v>女</v>
          </cell>
          <cell r="H315">
            <v>2</v>
          </cell>
          <cell r="I315">
            <v>20370</v>
          </cell>
          <cell r="J315">
            <v>45</v>
          </cell>
          <cell r="K315" t="str">
            <v>004482808</v>
          </cell>
          <cell r="M315">
            <v>19</v>
          </cell>
          <cell r="N315" t="str">
            <v>9/14AM</v>
          </cell>
          <cell r="O315" t="str">
            <v>　</v>
          </cell>
          <cell r="P315" t="str">
            <v>３５八幡</v>
          </cell>
          <cell r="Q315">
            <v>610</v>
          </cell>
          <cell r="R315" t="str">
            <v>今市</v>
          </cell>
          <cell r="S315">
            <v>611</v>
          </cell>
          <cell r="T315" t="str">
            <v>八幡,八幡新町</v>
          </cell>
          <cell r="U315" t="str">
            <v/>
          </cell>
          <cell r="V315" t="str">
            <v/>
          </cell>
          <cell r="W315" t="str">
            <v/>
          </cell>
          <cell r="X315" t="str">
            <v/>
          </cell>
          <cell r="Y315">
            <v>2</v>
          </cell>
          <cell r="Z315">
            <v>63</v>
          </cell>
        </row>
        <row r="316">
          <cell r="A316">
            <v>310</v>
          </cell>
          <cell r="B316" t="str">
            <v>藤本　静代</v>
          </cell>
          <cell r="C316" t="str">
            <v>ふじもとしずよ</v>
          </cell>
          <cell r="D316" t="str">
            <v>433-6238</v>
          </cell>
          <cell r="E316" t="str">
            <v>930-2213</v>
          </cell>
          <cell r="F316" t="str">
            <v>富山市松木２３９</v>
          </cell>
          <cell r="G316" t="str">
            <v>女</v>
          </cell>
          <cell r="H316">
            <v>2</v>
          </cell>
          <cell r="I316">
            <v>17993</v>
          </cell>
          <cell r="J316">
            <v>52</v>
          </cell>
          <cell r="K316" t="str">
            <v>002531542</v>
          </cell>
          <cell r="M316">
            <v>19</v>
          </cell>
          <cell r="N316" t="str">
            <v>9/14PM</v>
          </cell>
          <cell r="O316" t="str">
            <v>　</v>
          </cell>
          <cell r="P316" t="str">
            <v>３５八幡</v>
          </cell>
          <cell r="Q316">
            <v>612</v>
          </cell>
          <cell r="R316" t="str">
            <v>田尻,寺島</v>
          </cell>
          <cell r="S316">
            <v>613</v>
          </cell>
          <cell r="T316" t="str">
            <v>宮尾,松木,百塚,山岸</v>
          </cell>
          <cell r="U316" t="str">
            <v/>
          </cell>
          <cell r="V316" t="str">
            <v/>
          </cell>
          <cell r="W316" t="str">
            <v/>
          </cell>
          <cell r="X316" t="str">
            <v/>
          </cell>
          <cell r="Y316">
            <v>2</v>
          </cell>
          <cell r="Z316">
            <v>49</v>
          </cell>
        </row>
        <row r="317">
          <cell r="A317">
            <v>311</v>
          </cell>
          <cell r="B317" t="str">
            <v>紙谷　浩</v>
          </cell>
          <cell r="C317" t="str">
            <v>かみたにこう</v>
          </cell>
          <cell r="D317" t="str">
            <v>435-0253</v>
          </cell>
          <cell r="E317" t="str">
            <v>930-2201</v>
          </cell>
          <cell r="F317" t="str">
            <v>富山市草島４１７－１</v>
          </cell>
          <cell r="G317" t="str">
            <v>男</v>
          </cell>
          <cell r="H317">
            <v>1</v>
          </cell>
          <cell r="I317">
            <v>13739</v>
          </cell>
          <cell r="J317">
            <v>64</v>
          </cell>
          <cell r="K317" t="str">
            <v>002549140</v>
          </cell>
          <cell r="M317">
            <v>19</v>
          </cell>
          <cell r="N317" t="str">
            <v>9/14PM</v>
          </cell>
          <cell r="O317" t="str">
            <v>　</v>
          </cell>
          <cell r="P317" t="str">
            <v>３７倉垣</v>
          </cell>
          <cell r="Q317">
            <v>614</v>
          </cell>
          <cell r="R317" t="str">
            <v>打出</v>
          </cell>
          <cell r="S317">
            <v>616</v>
          </cell>
          <cell r="T317" t="str">
            <v>布目旭,布目新町,布目緑町,布目</v>
          </cell>
          <cell r="U317" t="str">
            <v/>
          </cell>
          <cell r="V317" t="str">
            <v/>
          </cell>
          <cell r="W317" t="str">
            <v/>
          </cell>
          <cell r="X317" t="str">
            <v/>
          </cell>
          <cell r="Y317">
            <v>2</v>
          </cell>
          <cell r="Z317">
            <v>41</v>
          </cell>
        </row>
        <row r="318">
          <cell r="A318">
            <v>312</v>
          </cell>
          <cell r="B318" t="str">
            <v>横山　縞子</v>
          </cell>
          <cell r="C318" t="str">
            <v>よこやましまこ</v>
          </cell>
          <cell r="D318" t="str">
            <v>436-5788</v>
          </cell>
          <cell r="E318" t="str">
            <v>930-0171</v>
          </cell>
          <cell r="F318" t="str">
            <v>富山市野々上２５</v>
          </cell>
          <cell r="G318" t="str">
            <v>女</v>
          </cell>
          <cell r="H318">
            <v>2</v>
          </cell>
          <cell r="I318">
            <v>13679</v>
          </cell>
          <cell r="J318">
            <v>64</v>
          </cell>
          <cell r="K318" t="str">
            <v>002776596</v>
          </cell>
          <cell r="M318">
            <v>19</v>
          </cell>
          <cell r="N318" t="str">
            <v>9/14PM</v>
          </cell>
          <cell r="O318" t="str">
            <v>　</v>
          </cell>
          <cell r="P318" t="str">
            <v>３７倉垣</v>
          </cell>
          <cell r="Q318">
            <v>615</v>
          </cell>
          <cell r="R318" t="str">
            <v>布目,布目東町,布目,布目南町</v>
          </cell>
          <cell r="S318" t="str">
            <v/>
          </cell>
          <cell r="T318" t="str">
            <v/>
          </cell>
          <cell r="U318" t="str">
            <v/>
          </cell>
          <cell r="V318" t="str">
            <v/>
          </cell>
          <cell r="W318" t="str">
            <v/>
          </cell>
          <cell r="X318" t="str">
            <v/>
          </cell>
          <cell r="Y318">
            <v>1</v>
          </cell>
          <cell r="Z318">
            <v>36</v>
          </cell>
        </row>
        <row r="319">
          <cell r="A319">
            <v>313</v>
          </cell>
          <cell r="B319" t="str">
            <v>作田　瑞子</v>
          </cell>
          <cell r="C319" t="str">
            <v>さくだみずこ</v>
          </cell>
          <cell r="D319" t="str">
            <v>435-0427</v>
          </cell>
          <cell r="E319" t="str">
            <v>930-2201</v>
          </cell>
          <cell r="F319" t="str">
            <v>富山市草島３７８</v>
          </cell>
          <cell r="G319" t="str">
            <v>女</v>
          </cell>
          <cell r="H319">
            <v>2</v>
          </cell>
          <cell r="I319">
            <v>13672</v>
          </cell>
          <cell r="J319">
            <v>64</v>
          </cell>
          <cell r="K319" t="str">
            <v>002550385</v>
          </cell>
          <cell r="M319">
            <v>19</v>
          </cell>
          <cell r="N319" t="str">
            <v>9/14PM</v>
          </cell>
          <cell r="O319" t="str">
            <v>　</v>
          </cell>
          <cell r="P319" t="str">
            <v>３６草島</v>
          </cell>
          <cell r="Q319">
            <v>617</v>
          </cell>
          <cell r="R319" t="str">
            <v>草島</v>
          </cell>
          <cell r="S319">
            <v>618</v>
          </cell>
          <cell r="T319" t="str">
            <v>草島,富浦町,草島新町</v>
          </cell>
          <cell r="U319" t="str">
            <v/>
          </cell>
          <cell r="V319" t="str">
            <v/>
          </cell>
          <cell r="W319" t="str">
            <v/>
          </cell>
          <cell r="X319" t="str">
            <v/>
          </cell>
          <cell r="Y319">
            <v>2</v>
          </cell>
          <cell r="Z319">
            <v>50</v>
          </cell>
        </row>
        <row r="320">
          <cell r="A320">
            <v>314</v>
          </cell>
          <cell r="B320" t="str">
            <v>紙谷　和代</v>
          </cell>
          <cell r="C320" t="str">
            <v>かみたにかずよ</v>
          </cell>
          <cell r="D320" t="str">
            <v>435-0253</v>
          </cell>
          <cell r="E320" t="str">
            <v>930-2201</v>
          </cell>
          <cell r="F320" t="str">
            <v>富山市草島４１７－１</v>
          </cell>
          <cell r="G320" t="str">
            <v>女</v>
          </cell>
          <cell r="H320">
            <v>2</v>
          </cell>
          <cell r="I320">
            <v>15091</v>
          </cell>
          <cell r="J320">
            <v>60</v>
          </cell>
          <cell r="K320" t="str">
            <v>002549158</v>
          </cell>
          <cell r="M320">
            <v>19</v>
          </cell>
          <cell r="N320" t="str">
            <v>9/14PM</v>
          </cell>
          <cell r="O320" t="str">
            <v>　</v>
          </cell>
          <cell r="P320" t="str">
            <v>３６草島</v>
          </cell>
          <cell r="Q320">
            <v>619</v>
          </cell>
          <cell r="R320" t="str">
            <v>草島</v>
          </cell>
          <cell r="S320">
            <v>620</v>
          </cell>
          <cell r="T320" t="str">
            <v>金山新,金山新東,金山新桜ケ丘,金山新東,金山新,金山新東</v>
          </cell>
          <cell r="U320" t="str">
            <v/>
          </cell>
          <cell r="V320" t="str">
            <v/>
          </cell>
          <cell r="W320" t="str">
            <v/>
          </cell>
          <cell r="X320" t="str">
            <v/>
          </cell>
          <cell r="Y320">
            <v>2</v>
          </cell>
          <cell r="Z320">
            <v>60</v>
          </cell>
        </row>
        <row r="321">
          <cell r="A321">
            <v>315</v>
          </cell>
          <cell r="B321" t="str">
            <v>橋本　弘直</v>
          </cell>
          <cell r="C321" t="str">
            <v>はしもとひろなお</v>
          </cell>
          <cell r="D321" t="str">
            <v>435-0223</v>
          </cell>
          <cell r="E321" t="str">
            <v>930-2243</v>
          </cell>
          <cell r="F321" t="str">
            <v>富山市四方７５８－２</v>
          </cell>
          <cell r="G321" t="str">
            <v>男</v>
          </cell>
          <cell r="H321">
            <v>1</v>
          </cell>
          <cell r="I321">
            <v>11771</v>
          </cell>
          <cell r="J321">
            <v>69</v>
          </cell>
          <cell r="K321" t="str">
            <v>003238415</v>
          </cell>
          <cell r="M321">
            <v>19</v>
          </cell>
          <cell r="N321" t="str">
            <v>9/14PM</v>
          </cell>
          <cell r="O321" t="str">
            <v>　</v>
          </cell>
          <cell r="P321" t="str">
            <v>３４四方</v>
          </cell>
          <cell r="Q321">
            <v>621</v>
          </cell>
          <cell r="R321" t="str">
            <v>四方新出町,四方江代町</v>
          </cell>
          <cell r="S321">
            <v>622</v>
          </cell>
          <cell r="T321" t="str">
            <v>四方一番町,四方西港町,四方東港町</v>
          </cell>
          <cell r="U321">
            <v>626</v>
          </cell>
          <cell r="V321" t="str">
            <v>四方神明町,四方南町</v>
          </cell>
          <cell r="W321" t="str">
            <v/>
          </cell>
          <cell r="X321" t="str">
            <v/>
          </cell>
          <cell r="Y321">
            <v>3</v>
          </cell>
          <cell r="Z321">
            <v>68</v>
          </cell>
        </row>
        <row r="322">
          <cell r="A322">
            <v>316</v>
          </cell>
          <cell r="B322" t="str">
            <v>堀　弘美</v>
          </cell>
          <cell r="C322" t="str">
            <v>ほりひろみ</v>
          </cell>
          <cell r="D322" t="str">
            <v>437-8502</v>
          </cell>
          <cell r="E322" t="str">
            <v>931-8358</v>
          </cell>
          <cell r="F322" t="str">
            <v>富山市東岩瀬新町５８４</v>
          </cell>
          <cell r="G322" t="str">
            <v>女</v>
          </cell>
          <cell r="H322">
            <v>2</v>
          </cell>
          <cell r="I322">
            <v>14933</v>
          </cell>
          <cell r="J322">
            <v>60</v>
          </cell>
          <cell r="K322" t="str">
            <v>003496538</v>
          </cell>
          <cell r="M322">
            <v>19</v>
          </cell>
          <cell r="N322" t="str">
            <v>9/14PM</v>
          </cell>
          <cell r="O322" t="str">
            <v>　</v>
          </cell>
          <cell r="P322" t="str">
            <v>３４四方</v>
          </cell>
          <cell r="Q322">
            <v>623</v>
          </cell>
          <cell r="R322" t="str">
            <v>四方恵比須町,四方東野割町</v>
          </cell>
          <cell r="S322">
            <v>624</v>
          </cell>
          <cell r="T322" t="str">
            <v>四方西野割町</v>
          </cell>
          <cell r="U322">
            <v>625</v>
          </cell>
          <cell r="V322" t="str">
            <v>四方二番町,四方田町</v>
          </cell>
          <cell r="W322" t="str">
            <v/>
          </cell>
          <cell r="X322" t="str">
            <v/>
          </cell>
          <cell r="Y322">
            <v>3</v>
          </cell>
          <cell r="Z322">
            <v>61</v>
          </cell>
        </row>
        <row r="323">
          <cell r="A323">
            <v>317</v>
          </cell>
          <cell r="B323" t="str">
            <v>井上　香代子</v>
          </cell>
          <cell r="C323" t="str">
            <v>いのうえかよこ</v>
          </cell>
          <cell r="D323" t="str">
            <v>435-0177</v>
          </cell>
          <cell r="E323" t="str">
            <v>930-2243</v>
          </cell>
          <cell r="F323" t="str">
            <v>富山市四方荒屋２１９２</v>
          </cell>
          <cell r="G323" t="str">
            <v>女</v>
          </cell>
          <cell r="H323">
            <v>2</v>
          </cell>
          <cell r="I323">
            <v>20124</v>
          </cell>
          <cell r="J323">
            <v>46</v>
          </cell>
          <cell r="K323" t="str">
            <v>002125030</v>
          </cell>
          <cell r="M323">
            <v>19</v>
          </cell>
          <cell r="N323" t="str">
            <v>9/14PM</v>
          </cell>
          <cell r="O323" t="str">
            <v>　</v>
          </cell>
          <cell r="P323" t="str">
            <v>３４四方</v>
          </cell>
          <cell r="Q323">
            <v>627</v>
          </cell>
          <cell r="R323" t="str">
            <v>四方西岩瀬,四方北窪</v>
          </cell>
          <cell r="S323">
            <v>628</v>
          </cell>
          <cell r="T323" t="str">
            <v>四方荒屋,四方北窪,四方荒屋,四方,四方荒屋</v>
          </cell>
          <cell r="U323" t="str">
            <v/>
          </cell>
          <cell r="V323" t="str">
            <v/>
          </cell>
          <cell r="W323" t="str">
            <v/>
          </cell>
          <cell r="X323" t="str">
            <v/>
          </cell>
          <cell r="Y323">
            <v>2</v>
          </cell>
          <cell r="Z323">
            <v>62</v>
          </cell>
        </row>
        <row r="324">
          <cell r="A324">
            <v>318</v>
          </cell>
          <cell r="B324" t="str">
            <v>村杉　美千代</v>
          </cell>
          <cell r="C324" t="str">
            <v>むらすぎみちよ</v>
          </cell>
          <cell r="D324" t="str">
            <v>438-1350</v>
          </cell>
          <cell r="E324" t="str">
            <v>931-8371</v>
          </cell>
          <cell r="F324" t="str">
            <v>富山市岩瀬古志町１区４３</v>
          </cell>
          <cell r="G324" t="str">
            <v>女</v>
          </cell>
          <cell r="H324">
            <v>2</v>
          </cell>
          <cell r="I324">
            <v>14495</v>
          </cell>
          <cell r="J324">
            <v>61</v>
          </cell>
          <cell r="K324" t="str">
            <v>001347411</v>
          </cell>
          <cell r="M324">
            <v>19</v>
          </cell>
          <cell r="N324" t="str">
            <v>9/14PM</v>
          </cell>
          <cell r="O324" t="str">
            <v>　</v>
          </cell>
          <cell r="P324" t="str">
            <v>１８岩瀬</v>
          </cell>
          <cell r="Q324">
            <v>629</v>
          </cell>
          <cell r="R324" t="str">
            <v>岩瀬諏訪町,岩瀬天神町１区,富山港</v>
          </cell>
          <cell r="S324">
            <v>630</v>
          </cell>
          <cell r="T324" t="str">
            <v>岩瀬天神町２区</v>
          </cell>
          <cell r="U324" t="str">
            <v/>
          </cell>
          <cell r="V324" t="str">
            <v/>
          </cell>
          <cell r="W324" t="str">
            <v/>
          </cell>
          <cell r="X324" t="str">
            <v/>
          </cell>
          <cell r="Y324">
            <v>2</v>
          </cell>
          <cell r="Z324">
            <v>52</v>
          </cell>
        </row>
        <row r="325">
          <cell r="A325">
            <v>319</v>
          </cell>
          <cell r="B325" t="str">
            <v>竹林　トシカ</v>
          </cell>
          <cell r="C325" t="str">
            <v>たけばやしとしか</v>
          </cell>
          <cell r="D325" t="str">
            <v>438-6197</v>
          </cell>
          <cell r="E325" t="str">
            <v>931-8403</v>
          </cell>
          <cell r="F325" t="str">
            <v>富山市田畑９６１－４２</v>
          </cell>
          <cell r="G325" t="str">
            <v>女</v>
          </cell>
          <cell r="H325">
            <v>2</v>
          </cell>
          <cell r="I325">
            <v>18407</v>
          </cell>
          <cell r="J325">
            <v>51</v>
          </cell>
          <cell r="K325" t="str">
            <v>003307565</v>
          </cell>
          <cell r="M325">
            <v>20</v>
          </cell>
          <cell r="N325" t="str">
            <v>9/14PM</v>
          </cell>
          <cell r="O325" t="str">
            <v>　</v>
          </cell>
          <cell r="P325" t="str">
            <v>１８岩瀬</v>
          </cell>
          <cell r="Q325">
            <v>631</v>
          </cell>
          <cell r="R325" t="str">
            <v>岩瀬古志町１区,岩瀬古志町,岩瀬天池町</v>
          </cell>
          <cell r="S325">
            <v>649</v>
          </cell>
          <cell r="T325" t="str">
            <v>海岸通,那智町,加古町</v>
          </cell>
          <cell r="U325" t="str">
            <v/>
          </cell>
          <cell r="V325" t="str">
            <v/>
          </cell>
          <cell r="W325" t="str">
            <v/>
          </cell>
          <cell r="X325" t="str">
            <v/>
          </cell>
          <cell r="Y325">
            <v>2</v>
          </cell>
          <cell r="Z325">
            <v>47</v>
          </cell>
        </row>
        <row r="326">
          <cell r="A326">
            <v>320</v>
          </cell>
          <cell r="B326" t="str">
            <v>平野　登志子</v>
          </cell>
          <cell r="C326" t="str">
            <v>ひらのとしこ</v>
          </cell>
          <cell r="D326" t="str">
            <v>437-8238</v>
          </cell>
          <cell r="E326" t="str">
            <v>931-8451</v>
          </cell>
          <cell r="F326" t="str">
            <v>富山市銀嶺町６－２２</v>
          </cell>
          <cell r="G326" t="str">
            <v>女</v>
          </cell>
          <cell r="H326">
            <v>2</v>
          </cell>
          <cell r="I326">
            <v>15752</v>
          </cell>
          <cell r="J326">
            <v>58</v>
          </cell>
          <cell r="K326" t="str">
            <v>001330357</v>
          </cell>
          <cell r="M326">
            <v>20</v>
          </cell>
          <cell r="N326" t="str">
            <v>9/14PM</v>
          </cell>
          <cell r="O326" t="str">
            <v>　</v>
          </cell>
          <cell r="P326" t="str">
            <v>１８岩瀬</v>
          </cell>
          <cell r="Q326">
            <v>632</v>
          </cell>
          <cell r="R326" t="str">
            <v>岩瀬御蔵町,岩瀬赤田町１区,岩瀬赤田町２区,岩瀬池田町</v>
          </cell>
          <cell r="S326">
            <v>636</v>
          </cell>
          <cell r="T326" t="str">
            <v>岩瀬仲町,岩瀬表町,岩瀬堺町,岩瀬白山町１区,岩瀬文化町</v>
          </cell>
          <cell r="U326" t="str">
            <v/>
          </cell>
          <cell r="V326" t="str">
            <v/>
          </cell>
          <cell r="W326" t="str">
            <v/>
          </cell>
          <cell r="X326" t="str">
            <v/>
          </cell>
          <cell r="Y326">
            <v>2</v>
          </cell>
          <cell r="Z326">
            <v>50</v>
          </cell>
        </row>
        <row r="327">
          <cell r="A327">
            <v>321</v>
          </cell>
          <cell r="B327" t="str">
            <v>牧野　邦子</v>
          </cell>
          <cell r="C327" t="str">
            <v>まきのくにこ</v>
          </cell>
          <cell r="D327" t="str">
            <v>437-6802</v>
          </cell>
          <cell r="E327" t="str">
            <v>931-8361</v>
          </cell>
          <cell r="F327" t="str">
            <v>富山市岩瀬白山町３２</v>
          </cell>
          <cell r="G327" t="str">
            <v>女</v>
          </cell>
          <cell r="H327">
            <v>2</v>
          </cell>
          <cell r="I327">
            <v>10834</v>
          </cell>
          <cell r="J327">
            <v>72</v>
          </cell>
          <cell r="K327" t="str">
            <v>001306502</v>
          </cell>
          <cell r="M327">
            <v>20</v>
          </cell>
          <cell r="N327" t="str">
            <v>9/14PM</v>
          </cell>
          <cell r="O327" t="str">
            <v>　</v>
          </cell>
          <cell r="P327" t="str">
            <v>１８岩瀬</v>
          </cell>
          <cell r="Q327">
            <v>633</v>
          </cell>
          <cell r="R327" t="str">
            <v>岩瀬松原町,岩瀬白山町２区,岩瀬梅本町</v>
          </cell>
          <cell r="S327">
            <v>634</v>
          </cell>
          <cell r="T327" t="str">
            <v>岩瀬入船町,岩瀬萩浦町,岩瀬港町</v>
          </cell>
          <cell r="U327" t="str">
            <v/>
          </cell>
          <cell r="V327" t="str">
            <v/>
          </cell>
          <cell r="W327" t="str">
            <v/>
          </cell>
          <cell r="X327" t="str">
            <v/>
          </cell>
          <cell r="Y327">
            <v>2</v>
          </cell>
          <cell r="Z327">
            <v>43</v>
          </cell>
        </row>
        <row r="328">
          <cell r="A328">
            <v>322</v>
          </cell>
          <cell r="B328" t="str">
            <v>岩林  幸子</v>
          </cell>
          <cell r="C328" t="str">
            <v>いわばやしさちこ</v>
          </cell>
          <cell r="D328" t="str">
            <v>437-1421</v>
          </cell>
          <cell r="E328" t="str">
            <v>931-8345</v>
          </cell>
          <cell r="F328" t="str">
            <v>富山市西宮１９５</v>
          </cell>
          <cell r="G328" t="str">
            <v>女</v>
          </cell>
          <cell r="H328">
            <v>2</v>
          </cell>
          <cell r="I328">
            <v>19616</v>
          </cell>
          <cell r="J328">
            <v>47</v>
          </cell>
          <cell r="K328" t="str">
            <v>000898902</v>
          </cell>
          <cell r="M328">
            <v>20</v>
          </cell>
          <cell r="N328" t="str">
            <v>9/14YM</v>
          </cell>
          <cell r="O328" t="str">
            <v>　</v>
          </cell>
          <cell r="P328" t="str">
            <v>１８岩瀬</v>
          </cell>
          <cell r="Q328">
            <v>635</v>
          </cell>
          <cell r="R328" t="str">
            <v>岩瀬大町</v>
          </cell>
          <cell r="S328">
            <v>638</v>
          </cell>
          <cell r="T328" t="str">
            <v>岩瀬新川町２区,岩瀬荒木町</v>
          </cell>
          <cell r="U328" t="str">
            <v/>
          </cell>
          <cell r="V328" t="str">
            <v/>
          </cell>
          <cell r="W328" t="str">
            <v/>
          </cell>
          <cell r="X328" t="str">
            <v/>
          </cell>
          <cell r="Y328">
            <v>2</v>
          </cell>
          <cell r="Z328">
            <v>62</v>
          </cell>
        </row>
        <row r="329">
          <cell r="A329">
            <v>323</v>
          </cell>
          <cell r="B329" t="str">
            <v>渋谷　祥子</v>
          </cell>
          <cell r="C329" t="str">
            <v>しぶやさちこ</v>
          </cell>
          <cell r="D329" t="str">
            <v>437-7793</v>
          </cell>
          <cell r="E329" t="str">
            <v>931-8334</v>
          </cell>
          <cell r="F329" t="str">
            <v>富山市千原崎二丁目６－１５</v>
          </cell>
          <cell r="G329" t="str">
            <v>女</v>
          </cell>
          <cell r="H329">
            <v>2</v>
          </cell>
          <cell r="I329">
            <v>15207</v>
          </cell>
          <cell r="J329">
            <v>60</v>
          </cell>
          <cell r="K329" t="str">
            <v>006023541</v>
          </cell>
          <cell r="M329">
            <v>20</v>
          </cell>
          <cell r="N329" t="str">
            <v>9/14PM</v>
          </cell>
          <cell r="O329" t="str">
            <v>　</v>
          </cell>
          <cell r="P329" t="str">
            <v>１８岩瀬</v>
          </cell>
          <cell r="Q329">
            <v>637</v>
          </cell>
          <cell r="R329" t="str">
            <v>岩瀬福来町,岩瀬祇園町,岩瀬新川町１区</v>
          </cell>
          <cell r="S329">
            <v>639</v>
          </cell>
          <cell r="T329" t="str">
            <v>岩瀬土場町,岩瀬御蔵町</v>
          </cell>
          <cell r="U329" t="str">
            <v/>
          </cell>
          <cell r="V329" t="str">
            <v/>
          </cell>
          <cell r="W329" t="str">
            <v/>
          </cell>
          <cell r="X329" t="str">
            <v/>
          </cell>
          <cell r="Y329">
            <v>2</v>
          </cell>
          <cell r="Z329">
            <v>56</v>
          </cell>
        </row>
        <row r="330">
          <cell r="A330">
            <v>324</v>
          </cell>
          <cell r="B330" t="str">
            <v>藤岡　公美</v>
          </cell>
          <cell r="C330" t="str">
            <v>ふじおかくにみ</v>
          </cell>
          <cell r="D330" t="str">
            <v>437-6713</v>
          </cell>
          <cell r="E330" t="str">
            <v>931-8341</v>
          </cell>
          <cell r="F330" t="str">
            <v>富山市岩瀬御蔵町１４７</v>
          </cell>
          <cell r="G330" t="str">
            <v>女</v>
          </cell>
          <cell r="H330">
            <v>2</v>
          </cell>
          <cell r="I330">
            <v>13123</v>
          </cell>
          <cell r="J330">
            <v>65</v>
          </cell>
          <cell r="K330" t="str">
            <v>001312995</v>
          </cell>
          <cell r="M330">
            <v>20</v>
          </cell>
          <cell r="N330" t="str">
            <v>9/14PM</v>
          </cell>
          <cell r="O330" t="str">
            <v>　</v>
          </cell>
          <cell r="P330" t="str">
            <v>１８岩瀬</v>
          </cell>
          <cell r="Q330">
            <v>640</v>
          </cell>
          <cell r="R330" t="str">
            <v>岩瀬神明町</v>
          </cell>
          <cell r="S330">
            <v>641</v>
          </cell>
          <cell r="T330" t="str">
            <v>岩瀬幸町,岩瀬新町１区,岩瀬新町２区</v>
          </cell>
          <cell r="U330" t="str">
            <v/>
          </cell>
          <cell r="V330" t="str">
            <v/>
          </cell>
          <cell r="W330" t="str">
            <v/>
          </cell>
          <cell r="X330" t="str">
            <v/>
          </cell>
          <cell r="Y330">
            <v>2</v>
          </cell>
          <cell r="Z330">
            <v>40</v>
          </cell>
        </row>
        <row r="331">
          <cell r="A331">
            <v>325</v>
          </cell>
          <cell r="B331" t="str">
            <v>松本　幸子</v>
          </cell>
          <cell r="C331" t="str">
            <v>まつもとさちこ</v>
          </cell>
          <cell r="D331" t="str">
            <v>437-4179</v>
          </cell>
          <cell r="E331" t="str">
            <v>931-8334</v>
          </cell>
          <cell r="F331" t="str">
            <v>富山市千原崎二丁目１２－１８</v>
          </cell>
          <cell r="G331" t="str">
            <v>女</v>
          </cell>
          <cell r="H331">
            <v>2</v>
          </cell>
          <cell r="I331">
            <v>14362</v>
          </cell>
          <cell r="J331">
            <v>62</v>
          </cell>
          <cell r="K331" t="str">
            <v>001373145</v>
          </cell>
          <cell r="M331">
            <v>20</v>
          </cell>
          <cell r="N331" t="str">
            <v>9/14PM</v>
          </cell>
          <cell r="O331" t="str">
            <v>　</v>
          </cell>
          <cell r="P331" t="str">
            <v>１９萩浦</v>
          </cell>
          <cell r="Q331">
            <v>642</v>
          </cell>
          <cell r="R331" t="str">
            <v>西宮町</v>
          </cell>
          <cell r="S331">
            <v>647</v>
          </cell>
          <cell r="T331" t="str">
            <v>千原崎１丁目,蓮町１丁目,上野新町,蓮町１丁目</v>
          </cell>
          <cell r="U331" t="str">
            <v/>
          </cell>
          <cell r="V331" t="str">
            <v/>
          </cell>
          <cell r="W331" t="str">
            <v/>
          </cell>
          <cell r="X331" t="str">
            <v/>
          </cell>
          <cell r="Y331">
            <v>2</v>
          </cell>
          <cell r="Z331">
            <v>56</v>
          </cell>
        </row>
        <row r="332">
          <cell r="A332">
            <v>326</v>
          </cell>
          <cell r="B332" t="str">
            <v>梨木　陽子</v>
          </cell>
          <cell r="C332" t="str">
            <v>なしきようこ</v>
          </cell>
          <cell r="D332" t="str">
            <v>438ｰ5609</v>
          </cell>
          <cell r="E332" t="str">
            <v>931-8331</v>
          </cell>
          <cell r="F332" t="str">
            <v>富山市森住町７－２３</v>
          </cell>
          <cell r="G332" t="str">
            <v>女</v>
          </cell>
          <cell r="H332">
            <v>2</v>
          </cell>
          <cell r="I332">
            <v>19673</v>
          </cell>
          <cell r="J332">
            <v>47</v>
          </cell>
          <cell r="K332" t="str">
            <v>001364707</v>
          </cell>
          <cell r="M332">
            <v>20</v>
          </cell>
          <cell r="N332" t="str">
            <v>9/14PM</v>
          </cell>
          <cell r="O332" t="str">
            <v>　</v>
          </cell>
          <cell r="P332" t="str">
            <v>１９萩浦</v>
          </cell>
          <cell r="Q332">
            <v>643</v>
          </cell>
          <cell r="R332" t="str">
            <v>高畠町１丁目,高畠町２丁目,森３丁目,森若町,高畠町１丁目</v>
          </cell>
          <cell r="S332">
            <v>644</v>
          </cell>
          <cell r="T332" t="str">
            <v>森２丁目,森住町,森１丁目,森住町,森３丁目,森１丁目,森２丁目,森３丁目,森,森３丁目</v>
          </cell>
          <cell r="U332" t="str">
            <v/>
          </cell>
          <cell r="V332" t="str">
            <v/>
          </cell>
          <cell r="W332" t="str">
            <v/>
          </cell>
          <cell r="X332" t="str">
            <v/>
          </cell>
          <cell r="Y332">
            <v>2</v>
          </cell>
          <cell r="Z332">
            <v>71</v>
          </cell>
        </row>
        <row r="333">
          <cell r="A333">
            <v>327</v>
          </cell>
          <cell r="B333" t="str">
            <v>荒生　紀久子</v>
          </cell>
          <cell r="C333" t="str">
            <v>あらおきくこ</v>
          </cell>
          <cell r="D333" t="str">
            <v>437-5887</v>
          </cell>
          <cell r="E333" t="str">
            <v>931-8333</v>
          </cell>
          <cell r="F333" t="str">
            <v>富山市蓮町二丁目１－３</v>
          </cell>
          <cell r="G333" t="str">
            <v>女</v>
          </cell>
          <cell r="H333">
            <v>2</v>
          </cell>
          <cell r="I333">
            <v>14940</v>
          </cell>
          <cell r="J333">
            <v>60</v>
          </cell>
          <cell r="K333" t="str">
            <v>001375733</v>
          </cell>
          <cell r="M333">
            <v>20</v>
          </cell>
          <cell r="N333" t="str">
            <v>9/14PM</v>
          </cell>
          <cell r="O333" t="str">
            <v>　</v>
          </cell>
          <cell r="P333" t="str">
            <v>１９萩浦</v>
          </cell>
          <cell r="Q333">
            <v>646</v>
          </cell>
          <cell r="R333" t="str">
            <v>千原崎２丁目,蓮町２丁目</v>
          </cell>
          <cell r="S333">
            <v>648</v>
          </cell>
          <cell r="T333" t="str">
            <v>蓮町３丁目,蓮町４丁目,蓮町５丁目,蓮町３丁目</v>
          </cell>
          <cell r="U333" t="str">
            <v/>
          </cell>
          <cell r="V333" t="str">
            <v/>
          </cell>
          <cell r="W333" t="str">
            <v/>
          </cell>
          <cell r="X333" t="str">
            <v/>
          </cell>
          <cell r="Y333">
            <v>2</v>
          </cell>
          <cell r="Z333">
            <v>65</v>
          </cell>
        </row>
        <row r="334">
          <cell r="A334">
            <v>328</v>
          </cell>
          <cell r="B334" t="str">
            <v>平井　悠紀子</v>
          </cell>
          <cell r="C334" t="str">
            <v>ひらいゆきこ</v>
          </cell>
          <cell r="D334" t="str">
            <v>437-7366</v>
          </cell>
          <cell r="E334" t="str">
            <v>931-8401</v>
          </cell>
          <cell r="F334" t="str">
            <v>富山市田畑新町４－３３－３</v>
          </cell>
          <cell r="G334" t="str">
            <v>女</v>
          </cell>
          <cell r="H334">
            <v>2</v>
          </cell>
          <cell r="I334">
            <v>15061</v>
          </cell>
          <cell r="J334">
            <v>60</v>
          </cell>
          <cell r="K334" t="str">
            <v>001470299</v>
          </cell>
          <cell r="M334">
            <v>20</v>
          </cell>
          <cell r="N334" t="str">
            <v>9/12AM</v>
          </cell>
          <cell r="O334" t="str">
            <v>　</v>
          </cell>
          <cell r="P334" t="str">
            <v>２０大広田</v>
          </cell>
          <cell r="Q334">
            <v>650</v>
          </cell>
          <cell r="R334" t="str">
            <v>海岸通新町,松浦町,海岸道新町</v>
          </cell>
          <cell r="S334">
            <v>651</v>
          </cell>
          <cell r="T334" t="str">
            <v>海岸通,那智町,海岸通</v>
          </cell>
          <cell r="U334" t="str">
            <v/>
          </cell>
          <cell r="V334" t="str">
            <v/>
          </cell>
          <cell r="W334" t="str">
            <v/>
          </cell>
          <cell r="X334" t="str">
            <v/>
          </cell>
          <cell r="Y334">
            <v>2</v>
          </cell>
          <cell r="Z334">
            <v>54</v>
          </cell>
        </row>
        <row r="335">
          <cell r="A335">
            <v>329</v>
          </cell>
          <cell r="B335" t="str">
            <v>岩村　和子</v>
          </cell>
          <cell r="C335" t="str">
            <v>いわむらかずこ</v>
          </cell>
          <cell r="D335" t="str">
            <v>438-0740</v>
          </cell>
          <cell r="E335" t="str">
            <v>931-8451</v>
          </cell>
          <cell r="F335" t="str">
            <v>富山市銀嶺町１４－１２</v>
          </cell>
          <cell r="G335" t="str">
            <v>女</v>
          </cell>
          <cell r="H335">
            <v>2</v>
          </cell>
          <cell r="I335">
            <v>17645</v>
          </cell>
          <cell r="J335">
            <v>53</v>
          </cell>
          <cell r="K335" t="str">
            <v>001462440</v>
          </cell>
          <cell r="M335">
            <v>20</v>
          </cell>
          <cell r="N335" t="str">
            <v>9/13AM</v>
          </cell>
          <cell r="O335" t="str">
            <v>　</v>
          </cell>
          <cell r="P335" t="str">
            <v>２０大広田</v>
          </cell>
          <cell r="Q335">
            <v>652</v>
          </cell>
          <cell r="R335" t="str">
            <v>田畑新町,田畑北部,田畑清風町</v>
          </cell>
          <cell r="S335">
            <v>655</v>
          </cell>
          <cell r="T335" t="str">
            <v>中田２丁目,永久町,中田２丁目</v>
          </cell>
          <cell r="U335" t="str">
            <v/>
          </cell>
          <cell r="V335" t="str">
            <v/>
          </cell>
          <cell r="W335" t="str">
            <v/>
          </cell>
          <cell r="X335" t="str">
            <v/>
          </cell>
          <cell r="Y335">
            <v>2</v>
          </cell>
          <cell r="Z335">
            <v>65</v>
          </cell>
        </row>
        <row r="336">
          <cell r="A336">
            <v>330</v>
          </cell>
          <cell r="B336" t="str">
            <v>小竹　亜佐子</v>
          </cell>
          <cell r="C336" t="str">
            <v>おだけあさこ</v>
          </cell>
          <cell r="D336" t="str">
            <v>438ｰ1810</v>
          </cell>
          <cell r="E336" t="str">
            <v>931-8328</v>
          </cell>
          <cell r="F336" t="str">
            <v>富山市犬島新町一丁目６－３３</v>
          </cell>
          <cell r="G336" t="str">
            <v>女</v>
          </cell>
          <cell r="H336">
            <v>2</v>
          </cell>
          <cell r="I336">
            <v>21894</v>
          </cell>
          <cell r="J336">
            <v>41</v>
          </cell>
          <cell r="K336" t="str">
            <v>005590167</v>
          </cell>
          <cell r="M336">
            <v>20</v>
          </cell>
          <cell r="N336" t="str">
            <v>9/14PM</v>
          </cell>
          <cell r="O336" t="str">
            <v>　</v>
          </cell>
          <cell r="P336" t="str">
            <v>２０大広田</v>
          </cell>
          <cell r="Q336">
            <v>653</v>
          </cell>
          <cell r="R336" t="str">
            <v>銀嶺町,東富山寿町２丁目,東富山寿町１丁目,田畑南部,田畑</v>
          </cell>
          <cell r="S336" t="str">
            <v/>
          </cell>
          <cell r="T336" t="str">
            <v/>
          </cell>
          <cell r="U336" t="str">
            <v/>
          </cell>
          <cell r="V336" t="str">
            <v/>
          </cell>
          <cell r="W336" t="str">
            <v/>
          </cell>
          <cell r="X336" t="str">
            <v/>
          </cell>
          <cell r="Y336">
            <v>1</v>
          </cell>
          <cell r="Z336">
            <v>46</v>
          </cell>
        </row>
        <row r="337">
          <cell r="A337">
            <v>331</v>
          </cell>
          <cell r="B337" t="str">
            <v>小川　真理子</v>
          </cell>
          <cell r="C337" t="str">
            <v>おがわまりこ</v>
          </cell>
          <cell r="D337" t="str">
            <v>438ｰ7850</v>
          </cell>
          <cell r="E337" t="str">
            <v>931-8455</v>
          </cell>
          <cell r="F337" t="str">
            <v>富山市晴海台９－２－５０８雇用促進住宅</v>
          </cell>
          <cell r="G337" t="str">
            <v>女</v>
          </cell>
          <cell r="H337">
            <v>2</v>
          </cell>
          <cell r="I337">
            <v>18188</v>
          </cell>
          <cell r="J337">
            <v>51</v>
          </cell>
          <cell r="K337" t="str">
            <v>005160898</v>
          </cell>
          <cell r="M337">
            <v>20</v>
          </cell>
          <cell r="N337" t="str">
            <v>9/14PM</v>
          </cell>
          <cell r="O337" t="str">
            <v>　</v>
          </cell>
          <cell r="P337" t="str">
            <v>２０大広田</v>
          </cell>
          <cell r="Q337">
            <v>654</v>
          </cell>
          <cell r="R337" t="str">
            <v>東富山寿町３丁目</v>
          </cell>
          <cell r="S337" t="str">
            <v/>
          </cell>
          <cell r="T337" t="str">
            <v/>
          </cell>
          <cell r="U337" t="str">
            <v/>
          </cell>
          <cell r="V337" t="str">
            <v/>
          </cell>
          <cell r="W337" t="str">
            <v/>
          </cell>
          <cell r="X337" t="str">
            <v/>
          </cell>
          <cell r="Y337">
            <v>1</v>
          </cell>
          <cell r="Z337">
            <v>35</v>
          </cell>
        </row>
        <row r="338">
          <cell r="A338">
            <v>332</v>
          </cell>
          <cell r="B338" t="str">
            <v>清水　明</v>
          </cell>
          <cell r="C338" t="str">
            <v>しみずあきら</v>
          </cell>
          <cell r="D338" t="str">
            <v>452-5211</v>
          </cell>
          <cell r="E338" t="str">
            <v>930-0992</v>
          </cell>
          <cell r="F338" t="str">
            <v>富山市新庄町１－２０－２</v>
          </cell>
          <cell r="G338" t="str">
            <v>男</v>
          </cell>
          <cell r="H338">
            <v>1</v>
          </cell>
          <cell r="I338">
            <v>16286</v>
          </cell>
          <cell r="J338">
            <v>57</v>
          </cell>
          <cell r="K338" t="str">
            <v>005566045</v>
          </cell>
          <cell r="M338">
            <v>20</v>
          </cell>
          <cell r="N338" t="str">
            <v>9/13PM</v>
          </cell>
          <cell r="O338" t="str">
            <v>ルミネス大広田ショッピングセンター</v>
          </cell>
          <cell r="P338" t="str">
            <v>２０大広田</v>
          </cell>
          <cell r="Q338">
            <v>656</v>
          </cell>
          <cell r="R338" t="str">
            <v>中田１丁目</v>
          </cell>
          <cell r="S338" t="str">
            <v/>
          </cell>
          <cell r="T338" t="str">
            <v/>
          </cell>
          <cell r="U338" t="str">
            <v/>
          </cell>
          <cell r="V338" t="str">
            <v/>
          </cell>
          <cell r="W338" t="str">
            <v/>
          </cell>
          <cell r="X338" t="str">
            <v/>
          </cell>
          <cell r="Y338">
            <v>1</v>
          </cell>
          <cell r="Z338">
            <v>25</v>
          </cell>
        </row>
        <row r="339">
          <cell r="A339">
            <v>333</v>
          </cell>
          <cell r="B339" t="str">
            <v>掛橋　幹男</v>
          </cell>
          <cell r="C339" t="str">
            <v>かけはしみきお</v>
          </cell>
          <cell r="D339" t="str">
            <v>438-4413</v>
          </cell>
          <cell r="E339" t="str">
            <v>931-8454</v>
          </cell>
          <cell r="F339" t="str">
            <v>富山市住友町６－１</v>
          </cell>
          <cell r="G339" t="str">
            <v>男</v>
          </cell>
          <cell r="H339">
            <v>1</v>
          </cell>
          <cell r="I339">
            <v>11447</v>
          </cell>
          <cell r="J339">
            <v>70</v>
          </cell>
          <cell r="K339" t="str">
            <v>005044201</v>
          </cell>
          <cell r="M339">
            <v>20</v>
          </cell>
          <cell r="N339" t="str">
            <v>9/14PM</v>
          </cell>
          <cell r="O339" t="str">
            <v>　</v>
          </cell>
          <cell r="P339" t="str">
            <v>２０大広田</v>
          </cell>
          <cell r="Q339">
            <v>657</v>
          </cell>
          <cell r="R339" t="str">
            <v>中田１丁目,中田３丁目</v>
          </cell>
          <cell r="S339">
            <v>658</v>
          </cell>
          <cell r="T339" t="str">
            <v>晴海台,住友町,晴海台</v>
          </cell>
          <cell r="U339" t="str">
            <v/>
          </cell>
          <cell r="V339" t="str">
            <v/>
          </cell>
          <cell r="W339" t="str">
            <v/>
          </cell>
          <cell r="X339" t="str">
            <v/>
          </cell>
          <cell r="Y339">
            <v>2</v>
          </cell>
          <cell r="Z339">
            <v>54</v>
          </cell>
        </row>
        <row r="340">
          <cell r="A340">
            <v>334</v>
          </cell>
          <cell r="B340" t="str">
            <v>村上　恵美子</v>
          </cell>
          <cell r="C340" t="str">
            <v>むらかみえみこ</v>
          </cell>
          <cell r="D340" t="str">
            <v>451-7787</v>
          </cell>
          <cell r="E340" t="str">
            <v>930-0901</v>
          </cell>
          <cell r="F340" t="str">
            <v>富山市手屋６５－２</v>
          </cell>
          <cell r="G340" t="str">
            <v>女</v>
          </cell>
          <cell r="H340">
            <v>2</v>
          </cell>
          <cell r="I340">
            <v>12504</v>
          </cell>
          <cell r="J340">
            <v>67</v>
          </cell>
          <cell r="K340" t="str">
            <v>001535668</v>
          </cell>
          <cell r="M340">
            <v>20</v>
          </cell>
          <cell r="N340" t="str">
            <v>9/14PM</v>
          </cell>
          <cell r="O340" t="str">
            <v>　</v>
          </cell>
          <cell r="P340" t="str">
            <v>２２針原</v>
          </cell>
          <cell r="Q340">
            <v>659</v>
          </cell>
          <cell r="R340" t="str">
            <v>道正，その他,道正,東ヶ丘,下飯野</v>
          </cell>
          <cell r="S340">
            <v>660</v>
          </cell>
          <cell r="T340" t="str">
            <v>高島,下飯野,高島</v>
          </cell>
          <cell r="U340" t="str">
            <v/>
          </cell>
          <cell r="V340" t="str">
            <v/>
          </cell>
          <cell r="W340" t="str">
            <v/>
          </cell>
          <cell r="X340" t="str">
            <v/>
          </cell>
          <cell r="Y340">
            <v>2</v>
          </cell>
          <cell r="Z340">
            <v>68</v>
          </cell>
        </row>
        <row r="341">
          <cell r="A341">
            <v>335</v>
          </cell>
          <cell r="B341" t="str">
            <v>大野　純子</v>
          </cell>
          <cell r="C341" t="str">
            <v>おおのすみこ</v>
          </cell>
          <cell r="D341" t="str">
            <v>451-0946</v>
          </cell>
          <cell r="E341" t="str">
            <v>931-8425</v>
          </cell>
          <cell r="F341" t="str">
            <v>富山市宮成６７</v>
          </cell>
          <cell r="G341" t="str">
            <v>女</v>
          </cell>
          <cell r="H341">
            <v>2</v>
          </cell>
          <cell r="I341">
            <v>11320</v>
          </cell>
          <cell r="J341">
            <v>70</v>
          </cell>
          <cell r="K341" t="str">
            <v>001552503</v>
          </cell>
          <cell r="M341">
            <v>20</v>
          </cell>
          <cell r="N341" t="str">
            <v>9/14PM</v>
          </cell>
          <cell r="O341" t="str">
            <v>　</v>
          </cell>
          <cell r="P341" t="str">
            <v>２２針原</v>
          </cell>
          <cell r="Q341">
            <v>661</v>
          </cell>
          <cell r="R341" t="str">
            <v>針原中町</v>
          </cell>
          <cell r="S341">
            <v>662</v>
          </cell>
          <cell r="T341" t="str">
            <v>野中,宮条,町袋,宮成,針原中町,宮成中部</v>
          </cell>
          <cell r="U341" t="str">
            <v/>
          </cell>
          <cell r="V341" t="str">
            <v/>
          </cell>
          <cell r="W341" t="str">
            <v/>
          </cell>
          <cell r="X341" t="str">
            <v/>
          </cell>
          <cell r="Y341">
            <v>2</v>
          </cell>
          <cell r="Z341">
            <v>59</v>
          </cell>
        </row>
        <row r="342">
          <cell r="A342">
            <v>336</v>
          </cell>
          <cell r="B342" t="str">
            <v>鏑木　千鶴子</v>
          </cell>
          <cell r="C342" t="str">
            <v>かぶらぎちずこ</v>
          </cell>
          <cell r="D342" t="str">
            <v>438ｰ7245</v>
          </cell>
          <cell r="E342" t="str">
            <v>931-8443</v>
          </cell>
          <cell r="F342" t="str">
            <v>富山市下飯野１７０－１４</v>
          </cell>
          <cell r="G342" t="str">
            <v>女</v>
          </cell>
          <cell r="H342">
            <v>2</v>
          </cell>
          <cell r="I342">
            <v>13655</v>
          </cell>
          <cell r="J342">
            <v>64</v>
          </cell>
          <cell r="K342" t="str">
            <v>001656864</v>
          </cell>
          <cell r="M342">
            <v>20</v>
          </cell>
          <cell r="N342" t="str">
            <v>9/14PM</v>
          </cell>
          <cell r="O342" t="str">
            <v>　</v>
          </cell>
          <cell r="P342" t="str">
            <v>２２針原</v>
          </cell>
          <cell r="Q342">
            <v>664</v>
          </cell>
          <cell r="R342" t="str">
            <v>針原中町</v>
          </cell>
          <cell r="S342">
            <v>665</v>
          </cell>
          <cell r="T342" t="str">
            <v>楠木,三上,楠木,宮園町,宮町,小西</v>
          </cell>
          <cell r="U342" t="str">
            <v/>
          </cell>
          <cell r="V342" t="str">
            <v/>
          </cell>
          <cell r="W342" t="str">
            <v/>
          </cell>
          <cell r="X342" t="str">
            <v/>
          </cell>
          <cell r="Y342">
            <v>2</v>
          </cell>
          <cell r="Z342">
            <v>62</v>
          </cell>
        </row>
        <row r="343">
          <cell r="A343">
            <v>337</v>
          </cell>
          <cell r="B343" t="str">
            <v>竹内　美千子</v>
          </cell>
          <cell r="C343" t="str">
            <v>たけうちみちこ</v>
          </cell>
          <cell r="D343" t="str">
            <v>437-7891</v>
          </cell>
          <cell r="E343" t="str">
            <v>931-8414</v>
          </cell>
          <cell r="F343" t="str">
            <v>富山市浜黒崎３３１９</v>
          </cell>
          <cell r="G343" t="str">
            <v>女</v>
          </cell>
          <cell r="H343">
            <v>2</v>
          </cell>
          <cell r="I343">
            <v>15895</v>
          </cell>
          <cell r="J343">
            <v>58</v>
          </cell>
          <cell r="K343" t="str">
            <v>001484991</v>
          </cell>
          <cell r="M343">
            <v>20</v>
          </cell>
          <cell r="N343" t="str">
            <v>9/14PM</v>
          </cell>
          <cell r="O343" t="str">
            <v>　</v>
          </cell>
          <cell r="P343" t="str">
            <v>２１浜黒崎</v>
          </cell>
          <cell r="Q343">
            <v>666</v>
          </cell>
          <cell r="R343" t="str">
            <v>日方江１区,日方江２区,針日</v>
          </cell>
          <cell r="S343">
            <v>667</v>
          </cell>
          <cell r="T343" t="str">
            <v>浜黒崎４区,古志町１丁目,古志町２丁目,古志町３丁目,古志町４丁目,古志町５丁目,古志町６丁目</v>
          </cell>
          <cell r="U343" t="str">
            <v/>
          </cell>
          <cell r="V343" t="str">
            <v/>
          </cell>
          <cell r="W343" t="str">
            <v/>
          </cell>
          <cell r="X343" t="str">
            <v/>
          </cell>
          <cell r="Y343">
            <v>2</v>
          </cell>
          <cell r="Z343">
            <v>40</v>
          </cell>
        </row>
        <row r="344">
          <cell r="A344">
            <v>338</v>
          </cell>
          <cell r="B344" t="str">
            <v>吉田　由美子</v>
          </cell>
          <cell r="C344" t="str">
            <v>よしだゆみこ</v>
          </cell>
          <cell r="D344" t="str">
            <v>438-5306</v>
          </cell>
          <cell r="E344" t="str">
            <v>931-8417</v>
          </cell>
          <cell r="F344" t="str">
            <v>富山市古志町一丁目７番</v>
          </cell>
          <cell r="G344" t="str">
            <v>女</v>
          </cell>
          <cell r="H344">
            <v>2</v>
          </cell>
          <cell r="I344">
            <v>18985</v>
          </cell>
          <cell r="J344">
            <v>49</v>
          </cell>
          <cell r="K344" t="str">
            <v>001498177</v>
          </cell>
          <cell r="M344">
            <v>21</v>
          </cell>
          <cell r="N344" t="str">
            <v>9/14PM</v>
          </cell>
          <cell r="O344" t="str">
            <v>　</v>
          </cell>
          <cell r="P344" t="str">
            <v>２１浜黒崎</v>
          </cell>
          <cell r="Q344">
            <v>668</v>
          </cell>
          <cell r="R344" t="str">
            <v>浜黒崎１区,針日,浜黒崎４区,浜黒崎２区,浜黒崎３区</v>
          </cell>
          <cell r="S344">
            <v>669</v>
          </cell>
          <cell r="T344" t="str">
            <v>浜黒崎５区,横越,野田,平榎,浜黒崎５区</v>
          </cell>
          <cell r="U344" t="str">
            <v/>
          </cell>
          <cell r="V344" t="str">
            <v/>
          </cell>
          <cell r="W344" t="str">
            <v/>
          </cell>
          <cell r="X344" t="str">
            <v/>
          </cell>
          <cell r="Y344">
            <v>2</v>
          </cell>
          <cell r="Z344">
            <v>61</v>
          </cell>
        </row>
        <row r="345">
          <cell r="A345">
            <v>339</v>
          </cell>
          <cell r="B345" t="str">
            <v>高島　高志</v>
          </cell>
          <cell r="C345" t="str">
            <v>たかしまたかし</v>
          </cell>
          <cell r="D345" t="str">
            <v>479-0129</v>
          </cell>
          <cell r="E345" t="str">
            <v>939-3516</v>
          </cell>
          <cell r="F345" t="str">
            <v>富山市水橋荒町１９９</v>
          </cell>
          <cell r="G345" t="str">
            <v>男</v>
          </cell>
          <cell r="H345">
            <v>1</v>
          </cell>
          <cell r="I345">
            <v>17636</v>
          </cell>
          <cell r="J345">
            <v>53</v>
          </cell>
          <cell r="K345" t="str">
            <v>002836190</v>
          </cell>
          <cell r="M345">
            <v>21</v>
          </cell>
          <cell r="N345" t="str">
            <v>9/14PM</v>
          </cell>
          <cell r="O345" t="str">
            <v>　</v>
          </cell>
          <cell r="P345" t="str">
            <v>４５水橋西部</v>
          </cell>
          <cell r="Q345">
            <v>670</v>
          </cell>
          <cell r="R345" t="str">
            <v>水橋山王町,水橋浜町,水橋今町,水橋印田町</v>
          </cell>
          <cell r="S345">
            <v>671</v>
          </cell>
          <cell r="T345" t="str">
            <v>水橋川原町,水橋立山町,水橋川原町</v>
          </cell>
          <cell r="U345" t="str">
            <v/>
          </cell>
          <cell r="V345" t="str">
            <v/>
          </cell>
          <cell r="W345" t="str">
            <v/>
          </cell>
          <cell r="X345" t="str">
            <v/>
          </cell>
          <cell r="Y345">
            <v>2</v>
          </cell>
          <cell r="Z345">
            <v>69</v>
          </cell>
        </row>
        <row r="346">
          <cell r="A346">
            <v>340</v>
          </cell>
          <cell r="B346" t="str">
            <v>堀江　ユリ子</v>
          </cell>
          <cell r="C346" t="str">
            <v>ほりえゆりこ</v>
          </cell>
          <cell r="D346" t="str">
            <v>478-2546</v>
          </cell>
          <cell r="E346" t="str">
            <v>939-3513</v>
          </cell>
          <cell r="F346" t="str">
            <v>富山市水橋大正町７３３－２</v>
          </cell>
          <cell r="G346" t="str">
            <v>女</v>
          </cell>
          <cell r="H346">
            <v>2</v>
          </cell>
          <cell r="I346">
            <v>14453</v>
          </cell>
          <cell r="J346">
            <v>62</v>
          </cell>
          <cell r="K346" t="str">
            <v>002896753</v>
          </cell>
          <cell r="M346">
            <v>21</v>
          </cell>
          <cell r="N346" t="str">
            <v>9/14PM</v>
          </cell>
          <cell r="O346" t="str">
            <v>　</v>
          </cell>
          <cell r="P346" t="str">
            <v>４５水橋西部</v>
          </cell>
          <cell r="Q346">
            <v>672</v>
          </cell>
          <cell r="R346" t="str">
            <v>水橋大正町</v>
          </cell>
          <cell r="S346" t="str">
            <v/>
          </cell>
          <cell r="T346" t="str">
            <v/>
          </cell>
          <cell r="U346" t="str">
            <v/>
          </cell>
          <cell r="V346" t="str">
            <v/>
          </cell>
          <cell r="W346" t="str">
            <v/>
          </cell>
          <cell r="X346" t="str">
            <v/>
          </cell>
          <cell r="Y346">
            <v>1</v>
          </cell>
          <cell r="Z346">
            <v>37</v>
          </cell>
        </row>
        <row r="347">
          <cell r="A347">
            <v>341</v>
          </cell>
          <cell r="B347" t="str">
            <v>勝島　恭子</v>
          </cell>
          <cell r="C347" t="str">
            <v>かつしまきょうこ</v>
          </cell>
          <cell r="D347" t="str">
            <v>478-0167</v>
          </cell>
          <cell r="E347" t="str">
            <v>939-3502</v>
          </cell>
          <cell r="F347" t="str">
            <v>富山市水橋川原町４０</v>
          </cell>
          <cell r="G347" t="str">
            <v>女</v>
          </cell>
          <cell r="H347">
            <v>2</v>
          </cell>
          <cell r="I347">
            <v>23709</v>
          </cell>
          <cell r="J347">
            <v>36</v>
          </cell>
          <cell r="K347" t="str">
            <v>005510945</v>
          </cell>
          <cell r="M347">
            <v>21</v>
          </cell>
          <cell r="N347" t="str">
            <v>9/14PM</v>
          </cell>
          <cell r="O347" t="str">
            <v>　</v>
          </cell>
          <cell r="P347" t="str">
            <v>４５水橋西部</v>
          </cell>
          <cell r="Q347">
            <v>673</v>
          </cell>
          <cell r="R347" t="str">
            <v>水橋畠等,水橋花の井町（１丁目）,水橋花の井町（２丁目）,水橋花の井町（３丁目）,水橋辻ヶ堂</v>
          </cell>
          <cell r="S347">
            <v>674</v>
          </cell>
          <cell r="T347" t="str">
            <v>水橋新堂町,水橋昭和町,水橋大正町</v>
          </cell>
          <cell r="U347" t="str">
            <v/>
          </cell>
          <cell r="V347" t="str">
            <v/>
          </cell>
          <cell r="W347" t="str">
            <v/>
          </cell>
          <cell r="X347" t="str">
            <v/>
          </cell>
          <cell r="Y347">
            <v>2</v>
          </cell>
          <cell r="Z347">
            <v>70</v>
          </cell>
        </row>
        <row r="348">
          <cell r="A348">
            <v>342</v>
          </cell>
          <cell r="B348" t="str">
            <v>竹島　知佐子</v>
          </cell>
          <cell r="C348" t="str">
            <v>たけしまちさこ</v>
          </cell>
          <cell r="D348" t="str">
            <v>478-3629</v>
          </cell>
          <cell r="E348" t="str">
            <v>939-3521</v>
          </cell>
          <cell r="F348" t="str">
            <v>富山市水橋畠等町１５２－３</v>
          </cell>
          <cell r="G348" t="str">
            <v>女</v>
          </cell>
          <cell r="H348">
            <v>2</v>
          </cell>
          <cell r="I348">
            <v>15314</v>
          </cell>
          <cell r="J348">
            <v>59</v>
          </cell>
          <cell r="K348" t="str">
            <v>002933578</v>
          </cell>
          <cell r="M348">
            <v>21</v>
          </cell>
          <cell r="N348" t="str">
            <v>9/14PM</v>
          </cell>
          <cell r="O348" t="str">
            <v>　</v>
          </cell>
          <cell r="P348" t="str">
            <v>４５水橋西部</v>
          </cell>
          <cell r="Q348">
            <v>675</v>
          </cell>
          <cell r="R348" t="str">
            <v>水橋西大町,水橋中町,水橋荒町</v>
          </cell>
          <cell r="S348">
            <v>676</v>
          </cell>
          <cell r="T348" t="str">
            <v>水橋新保,水橋新保新町,水橋辻ケ堂,水橋駅前</v>
          </cell>
          <cell r="U348" t="str">
            <v/>
          </cell>
          <cell r="V348" t="str">
            <v/>
          </cell>
          <cell r="W348" t="str">
            <v/>
          </cell>
          <cell r="X348" t="str">
            <v/>
          </cell>
          <cell r="Y348">
            <v>2</v>
          </cell>
          <cell r="Z348">
            <v>60</v>
          </cell>
        </row>
        <row r="349">
          <cell r="A349">
            <v>343</v>
          </cell>
          <cell r="B349" t="str">
            <v>北川　恵子</v>
          </cell>
          <cell r="C349" t="str">
            <v>きたがわけいこ</v>
          </cell>
          <cell r="D349" t="str">
            <v>476-1165</v>
          </cell>
          <cell r="E349" t="str">
            <v>936-0855</v>
          </cell>
          <cell r="F349" t="str">
            <v>滑川市有金５５番地４５</v>
          </cell>
          <cell r="G349" t="str">
            <v>女</v>
          </cell>
          <cell r="H349">
            <v>2</v>
          </cell>
          <cell r="I349">
            <v>16095</v>
          </cell>
          <cell r="J349">
            <v>57</v>
          </cell>
          <cell r="K349" t="str">
            <v>002871050</v>
          </cell>
          <cell r="M349">
            <v>21</v>
          </cell>
          <cell r="N349" t="str">
            <v>9/14PM</v>
          </cell>
          <cell r="O349" t="str">
            <v>　</v>
          </cell>
          <cell r="P349" t="str">
            <v>４４水橋中部</v>
          </cell>
          <cell r="Q349">
            <v>677</v>
          </cell>
          <cell r="R349" t="str">
            <v>水橋西浜町,水橋東浜町,水橋西出町</v>
          </cell>
          <cell r="S349">
            <v>678</v>
          </cell>
          <cell r="T349" t="str">
            <v>水橋中出町,水橋地蔵町</v>
          </cell>
          <cell r="U349">
            <v>679</v>
          </cell>
          <cell r="V349" t="str">
            <v>水橋東出町,水橋中村栄町</v>
          </cell>
          <cell r="W349" t="str">
            <v/>
          </cell>
          <cell r="X349" t="str">
            <v/>
          </cell>
          <cell r="Y349">
            <v>3</v>
          </cell>
          <cell r="Z349">
            <v>50</v>
          </cell>
        </row>
        <row r="350">
          <cell r="A350">
            <v>344</v>
          </cell>
          <cell r="B350" t="str">
            <v>梅澤　敦子</v>
          </cell>
          <cell r="C350" t="str">
            <v>うめざわあつこ</v>
          </cell>
          <cell r="D350" t="str">
            <v>478-3604</v>
          </cell>
          <cell r="E350" t="str">
            <v>939-0521</v>
          </cell>
          <cell r="F350" t="str">
            <v>富山市水橋中村町２７８－５</v>
          </cell>
          <cell r="G350" t="str">
            <v>女</v>
          </cell>
          <cell r="H350">
            <v>2</v>
          </cell>
          <cell r="I350">
            <v>14844</v>
          </cell>
          <cell r="J350">
            <v>61</v>
          </cell>
          <cell r="K350" t="str">
            <v>002867257</v>
          </cell>
          <cell r="M350">
            <v>21</v>
          </cell>
          <cell r="N350" t="str">
            <v>9/14PM</v>
          </cell>
          <cell r="O350" t="str">
            <v>　</v>
          </cell>
          <cell r="P350" t="str">
            <v>４４水橋中部</v>
          </cell>
          <cell r="Q350">
            <v>681</v>
          </cell>
          <cell r="R350" t="str">
            <v>水橋田町,水橋西天神町,水橋稲荷町</v>
          </cell>
          <cell r="S350">
            <v>682</v>
          </cell>
          <cell r="T350" t="str">
            <v>水橋東天神町</v>
          </cell>
          <cell r="U350">
            <v>683</v>
          </cell>
          <cell r="V350" t="str">
            <v>水橋中大町</v>
          </cell>
          <cell r="W350" t="str">
            <v/>
          </cell>
          <cell r="X350" t="str">
            <v/>
          </cell>
          <cell r="Y350">
            <v>3</v>
          </cell>
          <cell r="Z350">
            <v>54</v>
          </cell>
        </row>
        <row r="351">
          <cell r="A351">
            <v>345</v>
          </cell>
          <cell r="B351" t="str">
            <v>森　　憲子</v>
          </cell>
          <cell r="C351" t="str">
            <v>もりのりこ</v>
          </cell>
          <cell r="D351" t="str">
            <v>478-4266</v>
          </cell>
          <cell r="E351" t="str">
            <v>939-3514</v>
          </cell>
          <cell r="F351" t="str">
            <v>富山市水橋新堂町２１１０－７</v>
          </cell>
          <cell r="G351" t="str">
            <v>女</v>
          </cell>
          <cell r="H351">
            <v>2</v>
          </cell>
          <cell r="I351">
            <v>21130</v>
          </cell>
          <cell r="J351">
            <v>43</v>
          </cell>
          <cell r="K351" t="str">
            <v>000678538</v>
          </cell>
          <cell r="M351">
            <v>21</v>
          </cell>
          <cell r="N351" t="str">
            <v>9/14PM</v>
          </cell>
          <cell r="O351" t="str">
            <v>　</v>
          </cell>
          <cell r="P351" t="str">
            <v>４４水橋中部</v>
          </cell>
          <cell r="Q351">
            <v>684</v>
          </cell>
          <cell r="R351" t="str">
            <v>水橋新大町</v>
          </cell>
          <cell r="S351">
            <v>685</v>
          </cell>
          <cell r="T351" t="str">
            <v>水橋明治町,水橋中大町</v>
          </cell>
          <cell r="U351">
            <v>686</v>
          </cell>
          <cell r="V351" t="str">
            <v>水橋新町</v>
          </cell>
          <cell r="W351" t="str">
            <v/>
          </cell>
          <cell r="X351" t="str">
            <v/>
          </cell>
          <cell r="Y351">
            <v>3</v>
          </cell>
          <cell r="Z351">
            <v>64</v>
          </cell>
        </row>
        <row r="352">
          <cell r="A352">
            <v>346</v>
          </cell>
          <cell r="B352" t="str">
            <v>毛利　恵子</v>
          </cell>
          <cell r="C352" t="str">
            <v>もうりけいこ</v>
          </cell>
          <cell r="D352" t="str">
            <v>437-6185</v>
          </cell>
          <cell r="E352" t="str">
            <v>931-8405</v>
          </cell>
          <cell r="F352" t="str">
            <v>富山市海岸通２６５</v>
          </cell>
          <cell r="G352" t="str">
            <v>女</v>
          </cell>
          <cell r="H352">
            <v>2</v>
          </cell>
          <cell r="I352">
            <v>18780</v>
          </cell>
          <cell r="J352">
            <v>50</v>
          </cell>
          <cell r="K352" t="str">
            <v>001413431</v>
          </cell>
          <cell r="M352">
            <v>21</v>
          </cell>
          <cell r="N352" t="str">
            <v>9/14PM</v>
          </cell>
          <cell r="O352" t="str">
            <v>　</v>
          </cell>
          <cell r="P352" t="str">
            <v>４４水橋中部</v>
          </cell>
          <cell r="Q352">
            <v>680</v>
          </cell>
          <cell r="R352" t="str">
            <v>水橋中村町</v>
          </cell>
          <cell r="S352">
            <v>687</v>
          </cell>
          <cell r="T352" t="str">
            <v>水橋舘町</v>
          </cell>
          <cell r="U352" t="str">
            <v/>
          </cell>
          <cell r="V352" t="str">
            <v/>
          </cell>
          <cell r="W352" t="str">
            <v/>
          </cell>
          <cell r="X352" t="str">
            <v/>
          </cell>
          <cell r="Y352">
            <v>2</v>
          </cell>
          <cell r="Z352">
            <v>67</v>
          </cell>
        </row>
        <row r="353">
          <cell r="A353">
            <v>347</v>
          </cell>
          <cell r="B353" t="str">
            <v>白川　真由美</v>
          </cell>
          <cell r="C353" t="str">
            <v>しらかわまゆみ</v>
          </cell>
          <cell r="D353" t="str">
            <v>479-1288</v>
          </cell>
          <cell r="E353" t="str">
            <v>939-0532</v>
          </cell>
          <cell r="F353" t="str">
            <v>富山市水橋市江新町９６－１９</v>
          </cell>
          <cell r="G353" t="str">
            <v>女</v>
          </cell>
          <cell r="H353">
            <v>2</v>
          </cell>
          <cell r="I353">
            <v>23408</v>
          </cell>
          <cell r="J353">
            <v>37</v>
          </cell>
          <cell r="K353" t="str">
            <v>005385326</v>
          </cell>
          <cell r="M353">
            <v>21</v>
          </cell>
          <cell r="N353" t="str">
            <v>9/14PM</v>
          </cell>
          <cell r="O353" t="str">
            <v>　</v>
          </cell>
          <cell r="P353" t="str">
            <v>４４水橋中部</v>
          </cell>
          <cell r="Q353">
            <v>688</v>
          </cell>
          <cell r="R353" t="str">
            <v>水橋朝日町,水橋中村新町,水橋市江,水橋市江新町,水橋東舘町,水橋新舘町</v>
          </cell>
          <cell r="S353">
            <v>689</v>
          </cell>
          <cell r="T353" t="str">
            <v>水橋柳寺,水橋開発町,水橋石政,水橋高志園町,水橋狐塚</v>
          </cell>
          <cell r="U353" t="str">
            <v/>
          </cell>
          <cell r="V353" t="str">
            <v/>
          </cell>
          <cell r="W353" t="str">
            <v/>
          </cell>
          <cell r="X353" t="str">
            <v/>
          </cell>
          <cell r="Y353">
            <v>2</v>
          </cell>
          <cell r="Z353">
            <v>72</v>
          </cell>
        </row>
        <row r="354">
          <cell r="A354">
            <v>348</v>
          </cell>
          <cell r="B354" t="str">
            <v>高野　敏雄</v>
          </cell>
          <cell r="C354" t="str">
            <v>たかのとしお</v>
          </cell>
          <cell r="D354" t="str">
            <v>478-3255</v>
          </cell>
          <cell r="E354" t="str">
            <v>939-0547</v>
          </cell>
          <cell r="F354" t="str">
            <v>富山市水橋小池２５５</v>
          </cell>
          <cell r="G354" t="str">
            <v>男</v>
          </cell>
          <cell r="H354">
            <v>1</v>
          </cell>
          <cell r="I354">
            <v>10281</v>
          </cell>
          <cell r="J354">
            <v>73</v>
          </cell>
          <cell r="K354" t="str">
            <v>002947412</v>
          </cell>
          <cell r="M354">
            <v>21</v>
          </cell>
          <cell r="N354" t="str">
            <v>9/14PM</v>
          </cell>
          <cell r="O354" t="str">
            <v>　</v>
          </cell>
          <cell r="P354" t="str">
            <v>４６水橋東部</v>
          </cell>
          <cell r="Q354">
            <v>690</v>
          </cell>
          <cell r="R354" t="str">
            <v>水橋恋塚,水橋桜木,水橋上桜木,水橋鏡田,水橋堅田</v>
          </cell>
          <cell r="S354">
            <v>691</v>
          </cell>
          <cell r="T354" t="str">
            <v>水橋伊勢領,水橋下砂子坂新,水橋小池,水橋五郎丸,水橋上砂子坂,水橋下砂子坂</v>
          </cell>
          <cell r="U354" t="str">
            <v/>
          </cell>
          <cell r="V354" t="str">
            <v/>
          </cell>
          <cell r="W354" t="str">
            <v/>
          </cell>
          <cell r="X354" t="str">
            <v/>
          </cell>
          <cell r="Y354">
            <v>2</v>
          </cell>
          <cell r="Z354">
            <v>56</v>
          </cell>
        </row>
        <row r="355">
          <cell r="A355">
            <v>349</v>
          </cell>
          <cell r="B355" t="str">
            <v>中田　努</v>
          </cell>
          <cell r="C355" t="str">
            <v>なかだつとむ</v>
          </cell>
          <cell r="D355" t="str">
            <v>478-4268</v>
          </cell>
          <cell r="E355" t="str">
            <v>939-0536</v>
          </cell>
          <cell r="F355" t="str">
            <v>富山市水橋柳寺２３－１</v>
          </cell>
          <cell r="G355" t="str">
            <v>男</v>
          </cell>
          <cell r="H355">
            <v>1</v>
          </cell>
          <cell r="I355">
            <v>17746</v>
          </cell>
          <cell r="J355">
            <v>53</v>
          </cell>
          <cell r="K355" t="str">
            <v>002940272</v>
          </cell>
          <cell r="M355">
            <v>21</v>
          </cell>
          <cell r="N355" t="str">
            <v>9/14PM</v>
          </cell>
          <cell r="O355" t="str">
            <v>　</v>
          </cell>
          <cell r="P355" t="str">
            <v>４８上条</v>
          </cell>
          <cell r="Q355">
            <v>692</v>
          </cell>
          <cell r="R355" t="str">
            <v>水橋大正北部,水橋大正南部,水橋曲渕,水橋小出表坪,水橋小出裏坪,水橋小出上屋,水橋小出東町,水橋専光寺,水橋高寺,水橋平塚,水橋石割</v>
          </cell>
          <cell r="S355">
            <v>693</v>
          </cell>
          <cell r="T355" t="str">
            <v>水橋田伏,水橋佐野竹,水橋北馬場,水橋中馬場,水橋金広,水橋清水堂,水橋石割（一部）</v>
          </cell>
          <cell r="U355" t="str">
            <v/>
          </cell>
          <cell r="V355" t="str">
            <v/>
          </cell>
          <cell r="W355" t="str">
            <v/>
          </cell>
          <cell r="X355" t="str">
            <v/>
          </cell>
          <cell r="Y355">
            <v>2</v>
          </cell>
          <cell r="Z355">
            <v>72</v>
          </cell>
        </row>
        <row r="356">
          <cell r="A356">
            <v>350</v>
          </cell>
          <cell r="B356" t="str">
            <v>山本　孝子</v>
          </cell>
          <cell r="C356" t="str">
            <v>やまもとたかこ</v>
          </cell>
          <cell r="D356" t="str">
            <v>478-1066</v>
          </cell>
          <cell r="E356" t="str">
            <v>939-3555</v>
          </cell>
          <cell r="F356" t="str">
            <v>富山市水橋市田袋７８</v>
          </cell>
          <cell r="G356" t="str">
            <v>女</v>
          </cell>
          <cell r="H356">
            <v>2</v>
          </cell>
          <cell r="I356">
            <v>17944</v>
          </cell>
          <cell r="J356">
            <v>52</v>
          </cell>
          <cell r="K356" t="str">
            <v>002968941</v>
          </cell>
          <cell r="M356">
            <v>21</v>
          </cell>
          <cell r="N356" t="str">
            <v>9/14PM</v>
          </cell>
          <cell r="O356" t="str">
            <v>　</v>
          </cell>
          <cell r="P356" t="str">
            <v>４７三郷</v>
          </cell>
          <cell r="Q356">
            <v>694</v>
          </cell>
          <cell r="R356" t="str">
            <v>水橋伊勢屋,水橋中村,水橋中新町</v>
          </cell>
          <cell r="S356" t="str">
            <v/>
          </cell>
          <cell r="T356" t="str">
            <v/>
          </cell>
          <cell r="U356" t="str">
            <v/>
          </cell>
          <cell r="V356" t="str">
            <v/>
          </cell>
          <cell r="W356" t="str">
            <v/>
          </cell>
          <cell r="X356" t="str">
            <v/>
          </cell>
          <cell r="Y356">
            <v>1</v>
          </cell>
          <cell r="Z356">
            <v>49</v>
          </cell>
        </row>
        <row r="357">
          <cell r="A357">
            <v>351</v>
          </cell>
          <cell r="B357" t="str">
            <v>岸　律子</v>
          </cell>
          <cell r="C357" t="str">
            <v>きしりつこ</v>
          </cell>
          <cell r="D357" t="str">
            <v>479-1321</v>
          </cell>
          <cell r="E357" t="str">
            <v>939-3551</v>
          </cell>
          <cell r="F357" t="str">
            <v>富山市水橋中村７８７－２</v>
          </cell>
          <cell r="G357" t="str">
            <v>女</v>
          </cell>
          <cell r="H357">
            <v>2</v>
          </cell>
          <cell r="I357">
            <v>14591</v>
          </cell>
          <cell r="J357">
            <v>61</v>
          </cell>
          <cell r="K357" t="str">
            <v>004390041</v>
          </cell>
          <cell r="M357">
            <v>21</v>
          </cell>
          <cell r="N357" t="str">
            <v>9/14PM</v>
          </cell>
          <cell r="O357" t="str">
            <v>　</v>
          </cell>
          <cell r="P357" t="str">
            <v>４７三郷</v>
          </cell>
          <cell r="Q357">
            <v>695</v>
          </cell>
          <cell r="R357" t="str">
            <v>水橋中新町,水橋肘崎,水橋市田袋,水橋中新町,水橋肘崎</v>
          </cell>
          <cell r="S357" t="str">
            <v/>
          </cell>
          <cell r="T357" t="str">
            <v/>
          </cell>
          <cell r="U357" t="str">
            <v/>
          </cell>
          <cell r="V357" t="str">
            <v/>
          </cell>
          <cell r="W357" t="str">
            <v/>
          </cell>
          <cell r="X357" t="str">
            <v/>
          </cell>
          <cell r="Y357">
            <v>1</v>
          </cell>
          <cell r="Z357">
            <v>56</v>
          </cell>
        </row>
        <row r="358">
          <cell r="A358">
            <v>352</v>
          </cell>
          <cell r="B358" t="str">
            <v>永原　公子</v>
          </cell>
          <cell r="C358" t="str">
            <v>ながはらきみこ</v>
          </cell>
          <cell r="D358" t="str">
            <v>479-1257</v>
          </cell>
          <cell r="E358" t="str">
            <v>939-3532</v>
          </cell>
          <cell r="F358" t="str">
            <v>富山市水橋二ツ屋１０３－３</v>
          </cell>
          <cell r="G358" t="str">
            <v>女</v>
          </cell>
          <cell r="H358">
            <v>2</v>
          </cell>
          <cell r="I358">
            <v>15220</v>
          </cell>
          <cell r="J358">
            <v>60</v>
          </cell>
          <cell r="K358" t="str">
            <v>002983800</v>
          </cell>
          <cell r="M358">
            <v>21</v>
          </cell>
          <cell r="N358" t="str">
            <v>9/13AM</v>
          </cell>
          <cell r="O358" t="str">
            <v>　</v>
          </cell>
          <cell r="P358" t="str">
            <v>４７三郷</v>
          </cell>
          <cell r="Q358">
            <v>696</v>
          </cell>
          <cell r="R358" t="str">
            <v>水橋池田館,水橋池田町,水橋的場,水橋上的場,水橋二ツ屋,水橋高堂,水橋金尾,水橋番頭名</v>
          </cell>
          <cell r="S358" t="str">
            <v/>
          </cell>
          <cell r="T358" t="str">
            <v/>
          </cell>
          <cell r="U358" t="str">
            <v/>
          </cell>
          <cell r="V358" t="str">
            <v/>
          </cell>
          <cell r="W358" t="str">
            <v/>
          </cell>
          <cell r="X358" t="str">
            <v/>
          </cell>
          <cell r="Y358">
            <v>1</v>
          </cell>
          <cell r="Z358">
            <v>38</v>
          </cell>
        </row>
        <row r="359">
          <cell r="A359">
            <v>353</v>
          </cell>
          <cell r="B359" t="str">
            <v>常川　礼子</v>
          </cell>
          <cell r="C359" t="str">
            <v>つねかわれいこ</v>
          </cell>
          <cell r="D359" t="str">
            <v>478-2246</v>
          </cell>
          <cell r="E359" t="str">
            <v>939-3543</v>
          </cell>
          <cell r="F359" t="str">
            <v>富山市水橋常願寺５２</v>
          </cell>
          <cell r="G359" t="str">
            <v>女</v>
          </cell>
          <cell r="H359">
            <v>2</v>
          </cell>
          <cell r="I359">
            <v>17444</v>
          </cell>
          <cell r="J359">
            <v>53</v>
          </cell>
          <cell r="K359" t="str">
            <v>002989891</v>
          </cell>
          <cell r="M359">
            <v>21</v>
          </cell>
          <cell r="N359" t="str">
            <v>9/14PM</v>
          </cell>
          <cell r="O359" t="str">
            <v>　</v>
          </cell>
          <cell r="P359" t="str">
            <v>４７三郷</v>
          </cell>
          <cell r="Q359">
            <v>697</v>
          </cell>
          <cell r="R359" t="str">
            <v>水橋金尾新,水橋新堀,水橋開発,水橋新堀</v>
          </cell>
          <cell r="S359">
            <v>698</v>
          </cell>
          <cell r="T359" t="str">
            <v>水橋開発</v>
          </cell>
          <cell r="U359" t="str">
            <v/>
          </cell>
          <cell r="V359" t="str">
            <v/>
          </cell>
          <cell r="W359" t="str">
            <v/>
          </cell>
          <cell r="X359" t="str">
            <v/>
          </cell>
          <cell r="Y359">
            <v>2</v>
          </cell>
          <cell r="Z359">
            <v>51</v>
          </cell>
        </row>
        <row r="360">
          <cell r="A360">
            <v>354</v>
          </cell>
          <cell r="B360" t="str">
            <v>木本　喜代子</v>
          </cell>
          <cell r="C360" t="str">
            <v>きもときよこ</v>
          </cell>
          <cell r="D360" t="str">
            <v>478-5120 478-0314</v>
          </cell>
          <cell r="E360" t="str">
            <v>939-3542</v>
          </cell>
          <cell r="F360" t="str">
            <v>富山市水橋開発７９７－１</v>
          </cell>
          <cell r="G360" t="str">
            <v>女</v>
          </cell>
          <cell r="H360">
            <v>2</v>
          </cell>
          <cell r="I360">
            <v>20470</v>
          </cell>
          <cell r="J360">
            <v>45</v>
          </cell>
          <cell r="K360" t="str">
            <v>000753785</v>
          </cell>
          <cell r="M360">
            <v>21</v>
          </cell>
          <cell r="N360" t="str">
            <v>9/14YM</v>
          </cell>
          <cell r="O360" t="str">
            <v>　</v>
          </cell>
          <cell r="P360" t="str">
            <v>４７三郷</v>
          </cell>
          <cell r="Q360">
            <v>699</v>
          </cell>
          <cell r="R360" t="str">
            <v>水橋二杉,水橋入部町,水橋入江,水橋常願寺,水橋開発</v>
          </cell>
          <cell r="S360">
            <v>700</v>
          </cell>
          <cell r="T360" t="str">
            <v>水橋柴草,水橋沖,水橋小路</v>
          </cell>
          <cell r="U360" t="str">
            <v/>
          </cell>
          <cell r="V360" t="str">
            <v/>
          </cell>
          <cell r="W360" t="str">
            <v/>
          </cell>
          <cell r="X360" t="str">
            <v/>
          </cell>
          <cell r="Y360">
            <v>2</v>
          </cell>
          <cell r="Z360">
            <v>32</v>
          </cell>
        </row>
        <row r="361">
          <cell r="A361">
            <v>355</v>
          </cell>
          <cell r="B361" t="str">
            <v>岡　和男</v>
          </cell>
          <cell r="C361" t="str">
            <v>つるおかかずお</v>
          </cell>
          <cell r="D361" t="str">
            <v>478-5243</v>
          </cell>
          <cell r="E361" t="str">
            <v>939-3548</v>
          </cell>
          <cell r="F361" t="str">
            <v>富山市三郷１</v>
          </cell>
          <cell r="G361" t="str">
            <v>男</v>
          </cell>
          <cell r="H361">
            <v>1</v>
          </cell>
          <cell r="I361">
            <v>17770</v>
          </cell>
          <cell r="J361">
            <v>53</v>
          </cell>
          <cell r="K361" t="str">
            <v>004575415</v>
          </cell>
          <cell r="M361">
            <v>21</v>
          </cell>
          <cell r="N361" t="str">
            <v>9/17AM</v>
          </cell>
          <cell r="O361" t="str">
            <v>富山企業団地</v>
          </cell>
          <cell r="P361" t="str">
            <v>４７三郷</v>
          </cell>
          <cell r="Q361">
            <v>701</v>
          </cell>
          <cell r="R361" t="str">
            <v>水橋金尾新</v>
          </cell>
          <cell r="S361" t="str">
            <v/>
          </cell>
          <cell r="T361" t="str">
            <v/>
          </cell>
          <cell r="U361" t="str">
            <v/>
          </cell>
          <cell r="V361" t="str">
            <v/>
          </cell>
          <cell r="W361" t="str">
            <v/>
          </cell>
          <cell r="X361" t="str">
            <v/>
          </cell>
          <cell r="Y361">
            <v>1</v>
          </cell>
          <cell r="Z361">
            <v>27</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
      <sheetName val="原稿作成用"/>
      <sheetName val="Module2"/>
      <sheetName val="構成比事業所"/>
    </sheetNames>
    <definedNames>
      <definedName name="リセット"/>
      <definedName name="構成比8年"/>
    </definedNames>
    <sheetDataSet>
      <sheetData sheetId="0"/>
      <sheetData sheetId="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調査員名簿"/>
      <sheetName val="指導員名簿"/>
      <sheetName val="従事データ（事業所)"/>
      <sheetName val="従事データ（ＩＴ用）"/>
      <sheetName val="受付件数"/>
      <sheetName val="年末調整用（指導員）"/>
      <sheetName val="年末調整用（調査員）"/>
      <sheetName val="調査員報酬 (振込依頼書用)"/>
      <sheetName val="調査員報酬"/>
      <sheetName val="調査員報酬 (市職員のみ)"/>
      <sheetName val="指導員報酬 "/>
      <sheetName val="従事訂正データ（事業所）"/>
      <sheetName val="従事訂正データ（ＩＴ）"/>
      <sheetName val="調査区事業所数"/>
      <sheetName val="説明会受付 "/>
      <sheetName val="宛名用名簿"/>
      <sheetName val="多事業所調査員名簿"/>
      <sheetName val="職員調査員名簿"/>
      <sheetName val="担当指導員名簿"/>
      <sheetName val="指導員調査員対応表"/>
      <sheetName val="調査員受付名簿 "/>
      <sheetName val="年末調整用"/>
      <sheetName val="事業所指導員名簿 (基本）"/>
      <sheetName val="宛名シール用"/>
      <sheetName val="用品一覧(調査員）"/>
      <sheetName val="用品一覧(指導員）"/>
      <sheetName val="事業所調査員名簿 (基本） "/>
      <sheetName val="県提出調査員名簿"/>
      <sheetName val="県提出指導員名簿"/>
      <sheetName val="受付名簿１"/>
      <sheetName val="受付名簿２"/>
      <sheetName val="受付名簿３"/>
      <sheetName val="従事事業所・企業登録"/>
      <sheetName val="従事商業登録"/>
      <sheetName val="従事例外事業所登録"/>
      <sheetName val="従事例外商業登録"/>
    </sheetNames>
    <sheetDataSet>
      <sheetData sheetId="0" refreshError="1"/>
      <sheetData sheetId="1" refreshError="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view="pageBreakPreview" zoomScaleNormal="100" zoomScaleSheetLayoutView="100" workbookViewId="0">
      <selection activeCell="H5" sqref="H5"/>
    </sheetView>
  </sheetViews>
  <sheetFormatPr defaultColWidth="8.8125" defaultRowHeight="12.75" x14ac:dyDescent="0.25"/>
  <cols>
    <col min="1" max="1" width="1.875" style="1" customWidth="1"/>
    <col min="2" max="2" width="2.375" style="1" customWidth="1"/>
    <col min="3" max="3" width="24.5" style="1" customWidth="1"/>
    <col min="4" max="9" width="10.8125" style="4" customWidth="1"/>
    <col min="10" max="12" width="8.8125" style="1"/>
    <col min="13" max="13" width="8.125" style="1" customWidth="1"/>
    <col min="14" max="16384" width="8.8125" style="1"/>
  </cols>
  <sheetData>
    <row r="1" spans="1:9" x14ac:dyDescent="0.25">
      <c r="A1" s="197" t="s">
        <v>193</v>
      </c>
      <c r="B1" s="197"/>
      <c r="C1" s="197"/>
      <c r="D1" s="197"/>
      <c r="E1" s="197"/>
      <c r="F1" s="197"/>
      <c r="G1" s="197"/>
      <c r="H1" s="197"/>
      <c r="I1" s="197"/>
    </row>
    <row r="2" spans="1:9" ht="13.15" thickBot="1" x14ac:dyDescent="0.3">
      <c r="A2" s="2" t="s">
        <v>190</v>
      </c>
      <c r="B2" s="2"/>
      <c r="C2" s="3"/>
      <c r="E2" s="5"/>
      <c r="F2" s="5"/>
      <c r="H2" s="198" t="s">
        <v>0</v>
      </c>
      <c r="I2" s="198"/>
    </row>
    <row r="3" spans="1:9" ht="18" customHeight="1" x14ac:dyDescent="0.25">
      <c r="A3" s="199" t="s">
        <v>1</v>
      </c>
      <c r="B3" s="199"/>
      <c r="C3" s="200"/>
      <c r="D3" s="205" t="s">
        <v>2</v>
      </c>
      <c r="E3" s="206"/>
      <c r="F3" s="207"/>
      <c r="G3" s="205" t="s">
        <v>3</v>
      </c>
      <c r="H3" s="206"/>
      <c r="I3" s="207"/>
    </row>
    <row r="4" spans="1:9" ht="18" customHeight="1" x14ac:dyDescent="0.25">
      <c r="A4" s="201"/>
      <c r="B4" s="201"/>
      <c r="C4" s="202"/>
      <c r="D4" s="208" t="s">
        <v>260</v>
      </c>
      <c r="E4" s="210" t="s">
        <v>261</v>
      </c>
      <c r="F4" s="211"/>
      <c r="G4" s="208" t="s">
        <v>260</v>
      </c>
      <c r="H4" s="210" t="s">
        <v>263</v>
      </c>
      <c r="I4" s="211"/>
    </row>
    <row r="5" spans="1:9" x14ac:dyDescent="0.25">
      <c r="A5" s="203"/>
      <c r="B5" s="203"/>
      <c r="C5" s="204"/>
      <c r="D5" s="209"/>
      <c r="E5" s="6"/>
      <c r="F5" s="7" t="s">
        <v>4</v>
      </c>
      <c r="G5" s="209"/>
      <c r="H5" s="6"/>
      <c r="I5" s="8" t="s">
        <v>4</v>
      </c>
    </row>
    <row r="6" spans="1:9" s="13" customFormat="1" ht="13.5" customHeight="1" x14ac:dyDescent="0.25">
      <c r="A6" s="191" t="s">
        <v>5</v>
      </c>
      <c r="B6" s="191"/>
      <c r="C6" s="192"/>
      <c r="D6" s="9">
        <v>5469</v>
      </c>
      <c r="E6" s="10">
        <v>4884</v>
      </c>
      <c r="F6" s="11">
        <v>100</v>
      </c>
      <c r="G6" s="12">
        <v>40827</v>
      </c>
      <c r="H6" s="10">
        <v>39396</v>
      </c>
      <c r="I6" s="11">
        <v>100</v>
      </c>
    </row>
    <row r="7" spans="1:9" x14ac:dyDescent="0.25">
      <c r="C7" s="14"/>
      <c r="D7" s="15"/>
      <c r="E7" s="16"/>
      <c r="F7" s="17"/>
      <c r="G7" s="16"/>
      <c r="H7" s="16"/>
      <c r="I7" s="18"/>
    </row>
    <row r="8" spans="1:9" ht="13.5" customHeight="1" x14ac:dyDescent="0.25">
      <c r="A8" s="193" t="s">
        <v>6</v>
      </c>
      <c r="B8" s="193"/>
      <c r="C8" s="194"/>
      <c r="D8" s="15">
        <v>1672</v>
      </c>
      <c r="E8" s="16">
        <v>1556</v>
      </c>
      <c r="F8" s="17">
        <f>E8/E6*100</f>
        <v>31.85913185913186</v>
      </c>
      <c r="G8" s="16">
        <v>14171</v>
      </c>
      <c r="H8" s="16">
        <v>13353</v>
      </c>
      <c r="I8" s="17">
        <f>H8/H6*100</f>
        <v>33.894303990252816</v>
      </c>
    </row>
    <row r="9" spans="1:9" ht="13.25" customHeight="1" thickBot="1" x14ac:dyDescent="0.3">
      <c r="A9" s="195" t="s">
        <v>7</v>
      </c>
      <c r="B9" s="195"/>
      <c r="C9" s="196"/>
      <c r="D9" s="19">
        <v>3797</v>
      </c>
      <c r="E9" s="20">
        <v>3328</v>
      </c>
      <c r="F9" s="17">
        <f>E9/E6*100</f>
        <v>68.140868140868136</v>
      </c>
      <c r="G9" s="16">
        <v>26656</v>
      </c>
      <c r="H9" s="16">
        <v>26043</v>
      </c>
      <c r="I9" s="21">
        <f>H9/H6*100</f>
        <v>66.105696009747177</v>
      </c>
    </row>
    <row r="10" spans="1:9" s="22" customFormat="1" ht="12" x14ac:dyDescent="0.25">
      <c r="A10" s="22" t="s">
        <v>191</v>
      </c>
      <c r="D10" s="5"/>
      <c r="E10" s="5"/>
      <c r="F10" s="23"/>
      <c r="G10" s="23"/>
      <c r="H10" s="23"/>
      <c r="I10" s="5"/>
    </row>
    <row r="11" spans="1:9" s="22" customFormat="1" ht="12" x14ac:dyDescent="0.25">
      <c r="A11" s="22" t="s">
        <v>251</v>
      </c>
      <c r="D11" s="5"/>
      <c r="E11" s="5"/>
      <c r="F11" s="5"/>
      <c r="G11" s="5"/>
      <c r="H11" s="5"/>
      <c r="I11" s="5"/>
    </row>
    <row r="12" spans="1:9" s="22" customFormat="1" ht="12" x14ac:dyDescent="0.25">
      <c r="A12" s="22" t="s">
        <v>253</v>
      </c>
      <c r="D12" s="5"/>
      <c r="E12" s="5"/>
      <c r="F12" s="5"/>
      <c r="G12" s="5"/>
      <c r="H12" s="5"/>
      <c r="I12" s="5"/>
    </row>
    <row r="13" spans="1:9" s="22" customFormat="1" ht="12.6" customHeight="1" x14ac:dyDescent="0.25">
      <c r="A13" s="22" t="s">
        <v>262</v>
      </c>
      <c r="D13" s="5"/>
      <c r="E13" s="5"/>
      <c r="F13" s="5"/>
      <c r="G13" s="5"/>
      <c r="H13" s="5"/>
      <c r="I13" s="5"/>
    </row>
    <row r="14" spans="1:9" s="22" customFormat="1" ht="12.6" customHeight="1" x14ac:dyDescent="0.25">
      <c r="A14" s="22" t="s">
        <v>254</v>
      </c>
      <c r="D14" s="5"/>
      <c r="E14" s="5"/>
      <c r="F14" s="5"/>
      <c r="G14" s="5"/>
      <c r="H14" s="5"/>
      <c r="I14" s="5"/>
    </row>
    <row r="15" spans="1:9" s="22" customFormat="1" ht="12.6" customHeight="1" x14ac:dyDescent="0.25">
      <c r="A15" s="22" t="s">
        <v>255</v>
      </c>
      <c r="D15" s="5"/>
      <c r="E15" s="5"/>
      <c r="F15" s="5"/>
      <c r="G15" s="5"/>
      <c r="H15" s="5"/>
      <c r="I15" s="5"/>
    </row>
    <row r="16" spans="1:9" s="22" customFormat="1" ht="12" x14ac:dyDescent="0.25">
      <c r="A16" s="22" t="s">
        <v>252</v>
      </c>
      <c r="D16" s="5"/>
      <c r="E16" s="5"/>
      <c r="F16" s="5"/>
      <c r="G16" s="5"/>
      <c r="H16" s="5"/>
      <c r="I16" s="5"/>
    </row>
    <row r="17" spans="1:9" s="22" customFormat="1" ht="12" x14ac:dyDescent="0.25">
      <c r="A17" s="22" t="s">
        <v>256</v>
      </c>
      <c r="D17" s="5"/>
      <c r="E17" s="5"/>
      <c r="F17" s="5"/>
      <c r="G17" s="5"/>
      <c r="H17" s="5"/>
      <c r="I17" s="5"/>
    </row>
    <row r="18" spans="1:9" s="22" customFormat="1" ht="12" x14ac:dyDescent="0.25">
      <c r="A18" s="22" t="s">
        <v>257</v>
      </c>
      <c r="D18" s="5"/>
      <c r="E18" s="5"/>
      <c r="F18" s="5"/>
      <c r="G18" s="5"/>
      <c r="H18" s="5"/>
      <c r="I18" s="5"/>
    </row>
    <row r="19" spans="1:9" s="22" customFormat="1" ht="12.6" customHeight="1" x14ac:dyDescent="0.25">
      <c r="A19" s="22" t="s">
        <v>192</v>
      </c>
      <c r="D19" s="5"/>
      <c r="E19" s="5"/>
      <c r="F19" s="5"/>
      <c r="G19" s="5"/>
      <c r="H19" s="5"/>
      <c r="I19" s="5"/>
    </row>
    <row r="20" spans="1:9" s="22" customFormat="1" ht="12" x14ac:dyDescent="0.25">
      <c r="D20" s="5"/>
      <c r="E20" s="5"/>
      <c r="F20" s="5"/>
      <c r="G20" s="5"/>
      <c r="H20" s="5"/>
      <c r="I20" s="5"/>
    </row>
    <row r="21" spans="1:9" x14ac:dyDescent="0.25">
      <c r="A21" s="22"/>
    </row>
    <row r="22" spans="1:9" x14ac:dyDescent="0.25">
      <c r="A22" s="22"/>
    </row>
  </sheetData>
  <mergeCells count="12">
    <mergeCell ref="A6:C6"/>
    <mergeCell ref="A8:C8"/>
    <mergeCell ref="A9:C9"/>
    <mergeCell ref="A1:I1"/>
    <mergeCell ref="H2:I2"/>
    <mergeCell ref="A3:C5"/>
    <mergeCell ref="D3:F3"/>
    <mergeCell ref="G3:I3"/>
    <mergeCell ref="D4:D5"/>
    <mergeCell ref="E4:F4"/>
    <mergeCell ref="G4:G5"/>
    <mergeCell ref="H4:I4"/>
  </mergeCells>
  <phoneticPr fontId="4"/>
  <printOptions horizontalCentered="1"/>
  <pageMargins left="0.59055118110236227" right="0.78740157480314965" top="0.98425196850393704" bottom="0.98425196850393704" header="0.51181102362204722" footer="0.51181102362204722"/>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BreakPreview" zoomScaleNormal="100" zoomScaleSheetLayoutView="100" workbookViewId="0">
      <selection activeCell="F21" sqref="F21"/>
    </sheetView>
  </sheetViews>
  <sheetFormatPr defaultColWidth="8.8125" defaultRowHeight="12.75" x14ac:dyDescent="0.25"/>
  <cols>
    <col min="1" max="1" width="1.875" style="1" customWidth="1"/>
    <col min="2" max="2" width="2.375" style="1" customWidth="1"/>
    <col min="3" max="3" width="24.5" style="1" customWidth="1"/>
    <col min="4" max="5" width="9.625" style="4" customWidth="1"/>
    <col min="6" max="6" width="14.125" style="4" customWidth="1"/>
    <col min="7" max="7" width="9.625" style="4" customWidth="1"/>
    <col min="8" max="8" width="9.625" style="1" customWidth="1"/>
    <col min="9" max="11" width="8.8125" style="1"/>
    <col min="12" max="12" width="8.125" style="1" customWidth="1"/>
    <col min="13" max="16384" width="8.8125" style="1"/>
  </cols>
  <sheetData>
    <row r="1" spans="1:8" x14ac:dyDescent="0.25">
      <c r="A1" s="197" t="s">
        <v>29</v>
      </c>
      <c r="B1" s="197"/>
      <c r="C1" s="197"/>
      <c r="D1" s="197"/>
      <c r="E1" s="197"/>
      <c r="F1" s="197"/>
      <c r="G1" s="197"/>
      <c r="H1" s="197"/>
    </row>
    <row r="2" spans="1:8" ht="13.15" thickBot="1" x14ac:dyDescent="0.3">
      <c r="A2" s="2" t="s">
        <v>194</v>
      </c>
      <c r="B2" s="2"/>
      <c r="C2" s="3"/>
      <c r="E2" s="5"/>
      <c r="F2" s="24"/>
      <c r="H2" s="24" t="s">
        <v>0</v>
      </c>
    </row>
    <row r="3" spans="1:8" x14ac:dyDescent="0.25">
      <c r="A3" s="199" t="s">
        <v>8</v>
      </c>
      <c r="B3" s="199"/>
      <c r="C3" s="200"/>
      <c r="D3" s="216" t="s">
        <v>2</v>
      </c>
      <c r="E3" s="216" t="s">
        <v>9</v>
      </c>
      <c r="F3" s="25" t="s">
        <v>10</v>
      </c>
      <c r="G3" s="26" t="s">
        <v>11</v>
      </c>
      <c r="H3" s="218" t="s">
        <v>12</v>
      </c>
    </row>
    <row r="4" spans="1:8" x14ac:dyDescent="0.25">
      <c r="A4" s="203"/>
      <c r="B4" s="203"/>
      <c r="C4" s="204"/>
      <c r="D4" s="217"/>
      <c r="E4" s="217"/>
      <c r="F4" s="27" t="s">
        <v>13</v>
      </c>
      <c r="G4" s="28" t="s">
        <v>14</v>
      </c>
      <c r="H4" s="219"/>
    </row>
    <row r="5" spans="1:8" s="13" customFormat="1" ht="13.5" customHeight="1" x14ac:dyDescent="0.25">
      <c r="A5" s="191" t="s">
        <v>5</v>
      </c>
      <c r="B5" s="191"/>
      <c r="C5" s="192"/>
      <c r="D5" s="29">
        <f>D15+D7</f>
        <v>4206</v>
      </c>
      <c r="E5" s="29">
        <f t="shared" ref="E5:F5" si="0">E15+E7</f>
        <v>34603</v>
      </c>
      <c r="F5" s="29">
        <f t="shared" si="0"/>
        <v>163327207</v>
      </c>
      <c r="G5" s="29">
        <f>G15+G7</f>
        <v>7585014</v>
      </c>
      <c r="H5" s="29">
        <v>584799</v>
      </c>
    </row>
    <row r="6" spans="1:8" x14ac:dyDescent="0.25">
      <c r="C6" s="14"/>
      <c r="D6" s="30"/>
      <c r="E6" s="30"/>
      <c r="F6" s="30"/>
      <c r="G6" s="30"/>
      <c r="H6" s="30"/>
    </row>
    <row r="7" spans="1:8" ht="13.5" customHeight="1" x14ac:dyDescent="0.25">
      <c r="A7" s="193" t="s">
        <v>6</v>
      </c>
      <c r="B7" s="193"/>
      <c r="C7" s="194"/>
      <c r="D7" s="30">
        <v>1297</v>
      </c>
      <c r="E7" s="30">
        <v>11576</v>
      </c>
      <c r="F7" s="30">
        <v>111802128</v>
      </c>
      <c r="G7" s="30">
        <v>4334866</v>
      </c>
      <c r="H7" s="30" t="s">
        <v>17</v>
      </c>
    </row>
    <row r="8" spans="1:8" x14ac:dyDescent="0.25">
      <c r="A8" s="212">
        <v>50</v>
      </c>
      <c r="B8" s="212"/>
      <c r="C8" s="32" t="s">
        <v>15</v>
      </c>
      <c r="D8" s="30">
        <v>8</v>
      </c>
      <c r="E8" s="30">
        <v>98</v>
      </c>
      <c r="F8" s="30">
        <v>656776</v>
      </c>
      <c r="G8" s="30">
        <v>19341</v>
      </c>
      <c r="H8" s="30" t="s">
        <v>17</v>
      </c>
    </row>
    <row r="9" spans="1:8" x14ac:dyDescent="0.25">
      <c r="A9" s="212">
        <v>51</v>
      </c>
      <c r="B9" s="212"/>
      <c r="C9" s="32" t="s">
        <v>16</v>
      </c>
      <c r="D9" s="30">
        <v>34</v>
      </c>
      <c r="E9" s="30">
        <v>169</v>
      </c>
      <c r="F9" s="30">
        <v>959936</v>
      </c>
      <c r="G9" s="30">
        <v>1459</v>
      </c>
      <c r="H9" s="30" t="s">
        <v>17</v>
      </c>
    </row>
    <row r="10" spans="1:8" x14ac:dyDescent="0.25">
      <c r="A10" s="212">
        <v>52</v>
      </c>
      <c r="B10" s="212"/>
      <c r="C10" s="32" t="s">
        <v>18</v>
      </c>
      <c r="D10" s="30">
        <v>215</v>
      </c>
      <c r="E10" s="30">
        <v>2115</v>
      </c>
      <c r="F10" s="30">
        <v>17614170</v>
      </c>
      <c r="G10" s="30">
        <v>197297</v>
      </c>
      <c r="H10" s="30" t="s">
        <v>17</v>
      </c>
    </row>
    <row r="11" spans="1:8" ht="13.25" customHeight="1" x14ac:dyDescent="0.25">
      <c r="A11" s="212">
        <v>53</v>
      </c>
      <c r="B11" s="212"/>
      <c r="C11" s="31" t="s">
        <v>19</v>
      </c>
      <c r="D11" s="30">
        <v>304</v>
      </c>
      <c r="E11" s="30">
        <v>2603</v>
      </c>
      <c r="F11" s="30">
        <v>37036826</v>
      </c>
      <c r="G11" s="30">
        <v>920285</v>
      </c>
      <c r="H11" s="30" t="s">
        <v>17</v>
      </c>
    </row>
    <row r="12" spans="1:8" x14ac:dyDescent="0.25">
      <c r="A12" s="212">
        <v>54</v>
      </c>
      <c r="B12" s="212"/>
      <c r="C12" s="32" t="s">
        <v>20</v>
      </c>
      <c r="D12" s="30">
        <v>433</v>
      </c>
      <c r="E12" s="30">
        <v>4269</v>
      </c>
      <c r="F12" s="30">
        <v>34726397</v>
      </c>
      <c r="G12" s="30">
        <v>2383346</v>
      </c>
      <c r="H12" s="30" t="s">
        <v>17</v>
      </c>
    </row>
    <row r="13" spans="1:8" x14ac:dyDescent="0.25">
      <c r="A13" s="212">
        <v>55</v>
      </c>
      <c r="B13" s="212"/>
      <c r="C13" s="32" t="s">
        <v>21</v>
      </c>
      <c r="D13" s="30">
        <v>303</v>
      </c>
      <c r="E13" s="30">
        <v>2322</v>
      </c>
      <c r="F13" s="30">
        <v>20808023</v>
      </c>
      <c r="G13" s="30">
        <v>813138</v>
      </c>
      <c r="H13" s="30" t="s">
        <v>17</v>
      </c>
    </row>
    <row r="14" spans="1:8" x14ac:dyDescent="0.25">
      <c r="C14" s="32"/>
      <c r="D14" s="30"/>
      <c r="E14" s="30"/>
      <c r="F14" s="30"/>
      <c r="G14" s="30"/>
      <c r="H14" s="30"/>
    </row>
    <row r="15" spans="1:8" ht="13.5" customHeight="1" x14ac:dyDescent="0.25">
      <c r="A15" s="214" t="s">
        <v>7</v>
      </c>
      <c r="B15" s="214"/>
      <c r="C15" s="215"/>
      <c r="D15" s="30">
        <v>2909</v>
      </c>
      <c r="E15" s="30">
        <v>23027</v>
      </c>
      <c r="F15" s="30">
        <v>51525079</v>
      </c>
      <c r="G15" s="30">
        <v>3250148</v>
      </c>
      <c r="H15" s="30">
        <v>584799</v>
      </c>
    </row>
    <row r="16" spans="1:8" x14ac:dyDescent="0.25">
      <c r="A16" s="212">
        <v>56</v>
      </c>
      <c r="B16" s="212"/>
      <c r="C16" s="32" t="s">
        <v>22</v>
      </c>
      <c r="D16" s="30">
        <v>8</v>
      </c>
      <c r="E16" s="30">
        <v>543</v>
      </c>
      <c r="F16" s="30">
        <v>2368555</v>
      </c>
      <c r="G16" s="30">
        <v>47443</v>
      </c>
      <c r="H16" s="30">
        <v>47328</v>
      </c>
    </row>
    <row r="17" spans="1:8" x14ac:dyDescent="0.25">
      <c r="A17" s="212">
        <v>57</v>
      </c>
      <c r="B17" s="212"/>
      <c r="C17" s="31" t="s">
        <v>23</v>
      </c>
      <c r="D17" s="30">
        <v>396</v>
      </c>
      <c r="E17" s="30">
        <v>1765</v>
      </c>
      <c r="F17" s="30">
        <v>2722190</v>
      </c>
      <c r="G17" s="30">
        <v>49491</v>
      </c>
      <c r="H17" s="30">
        <v>74961</v>
      </c>
    </row>
    <row r="18" spans="1:8" x14ac:dyDescent="0.25">
      <c r="A18" s="212">
        <v>58</v>
      </c>
      <c r="B18" s="212"/>
      <c r="C18" s="32" t="s">
        <v>24</v>
      </c>
      <c r="D18" s="30">
        <v>780</v>
      </c>
      <c r="E18" s="30">
        <v>7839</v>
      </c>
      <c r="F18" s="30">
        <v>14121857</v>
      </c>
      <c r="G18" s="30">
        <v>117824</v>
      </c>
      <c r="H18" s="30">
        <v>157207</v>
      </c>
    </row>
    <row r="19" spans="1:8" x14ac:dyDescent="0.25">
      <c r="A19" s="212">
        <v>59</v>
      </c>
      <c r="B19" s="212"/>
      <c r="C19" s="32" t="s">
        <v>25</v>
      </c>
      <c r="D19" s="30">
        <v>475</v>
      </c>
      <c r="E19" s="30">
        <v>3642</v>
      </c>
      <c r="F19" s="30">
        <v>11698411</v>
      </c>
      <c r="G19" s="30">
        <v>2140185</v>
      </c>
      <c r="H19" s="30">
        <v>59892</v>
      </c>
    </row>
    <row r="20" spans="1:8" x14ac:dyDescent="0.25">
      <c r="A20" s="212">
        <v>60</v>
      </c>
      <c r="B20" s="212"/>
      <c r="C20" s="32" t="s">
        <v>26</v>
      </c>
      <c r="D20" s="30">
        <v>1106</v>
      </c>
      <c r="E20" s="30">
        <v>7995</v>
      </c>
      <c r="F20" s="30">
        <v>15477297</v>
      </c>
      <c r="G20" s="30">
        <v>518273</v>
      </c>
      <c r="H20" s="30">
        <v>245411</v>
      </c>
    </row>
    <row r="21" spans="1:8" ht="13.15" thickBot="1" x14ac:dyDescent="0.3">
      <c r="A21" s="213">
        <v>61</v>
      </c>
      <c r="B21" s="213"/>
      <c r="C21" s="33" t="s">
        <v>27</v>
      </c>
      <c r="D21" s="34">
        <v>144</v>
      </c>
      <c r="E21" s="34">
        <v>1243</v>
      </c>
      <c r="F21" s="34">
        <v>5136769</v>
      </c>
      <c r="G21" s="34">
        <v>376932</v>
      </c>
      <c r="H21" s="34" t="s">
        <v>28</v>
      </c>
    </row>
    <row r="22" spans="1:8" s="22" customFormat="1" ht="12" x14ac:dyDescent="0.25">
      <c r="A22" s="22" t="s">
        <v>191</v>
      </c>
      <c r="D22" s="5"/>
      <c r="E22" s="5"/>
      <c r="F22" s="5"/>
      <c r="G22" s="5"/>
    </row>
    <row r="23" spans="1:8" s="22" customFormat="1" ht="12" x14ac:dyDescent="0.25">
      <c r="A23" s="22" t="s">
        <v>195</v>
      </c>
      <c r="D23" s="5"/>
      <c r="E23" s="5"/>
      <c r="F23" s="5"/>
      <c r="G23" s="5"/>
    </row>
    <row r="24" spans="1:8" s="22" customFormat="1" ht="12" x14ac:dyDescent="0.25">
      <c r="A24" s="22" t="s">
        <v>196</v>
      </c>
      <c r="D24" s="5"/>
      <c r="E24" s="5"/>
      <c r="F24" s="5"/>
      <c r="G24" s="5"/>
    </row>
    <row r="25" spans="1:8" s="22" customFormat="1" ht="12" x14ac:dyDescent="0.25">
      <c r="A25" s="22" t="s">
        <v>258</v>
      </c>
      <c r="D25" s="5"/>
      <c r="E25" s="5"/>
      <c r="F25" s="5"/>
      <c r="G25" s="5"/>
    </row>
    <row r="26" spans="1:8" s="22" customFormat="1" ht="12" x14ac:dyDescent="0.25">
      <c r="A26" s="22" t="s">
        <v>198</v>
      </c>
      <c r="D26" s="5"/>
      <c r="E26" s="5"/>
      <c r="F26" s="5"/>
      <c r="G26" s="5"/>
    </row>
    <row r="27" spans="1:8" s="22" customFormat="1" ht="12" x14ac:dyDescent="0.25">
      <c r="A27" s="22" t="s">
        <v>199</v>
      </c>
      <c r="D27" s="5"/>
      <c r="E27" s="5"/>
      <c r="F27" s="5"/>
      <c r="G27" s="5"/>
    </row>
    <row r="28" spans="1:8" s="22" customFormat="1" ht="12" x14ac:dyDescent="0.25">
      <c r="A28" s="22" t="s">
        <v>203</v>
      </c>
      <c r="D28" s="5"/>
      <c r="E28" s="5"/>
      <c r="F28" s="5"/>
      <c r="G28" s="5"/>
    </row>
    <row r="29" spans="1:8" s="22" customFormat="1" ht="12" x14ac:dyDescent="0.25">
      <c r="A29" s="22" t="s">
        <v>200</v>
      </c>
      <c r="D29" s="5"/>
      <c r="E29" s="5"/>
      <c r="F29" s="5"/>
      <c r="G29" s="5"/>
    </row>
    <row r="30" spans="1:8" s="22" customFormat="1" ht="12" x14ac:dyDescent="0.25">
      <c r="A30" s="22" t="s">
        <v>201</v>
      </c>
      <c r="D30" s="5"/>
      <c r="E30" s="5"/>
      <c r="F30" s="5"/>
      <c r="G30" s="5"/>
    </row>
    <row r="31" spans="1:8" s="22" customFormat="1" ht="12" x14ac:dyDescent="0.25">
      <c r="A31" s="22" t="s">
        <v>202</v>
      </c>
      <c r="D31" s="5"/>
      <c r="E31" s="5"/>
      <c r="F31" s="5"/>
      <c r="G31" s="5"/>
    </row>
    <row r="32" spans="1:8" s="22" customFormat="1" ht="12" x14ac:dyDescent="0.25">
      <c r="A32" s="22" t="s">
        <v>259</v>
      </c>
      <c r="B32" s="35"/>
      <c r="D32" s="5"/>
      <c r="E32" s="5"/>
      <c r="F32" s="5"/>
      <c r="G32" s="5"/>
    </row>
    <row r="33" spans="1:7" s="22" customFormat="1" ht="12" x14ac:dyDescent="0.25">
      <c r="D33" s="5"/>
      <c r="E33" s="5"/>
      <c r="F33" s="5"/>
      <c r="G33" s="5"/>
    </row>
    <row r="34" spans="1:7" x14ac:dyDescent="0.25">
      <c r="A34" s="22"/>
    </row>
    <row r="35" spans="1:7" x14ac:dyDescent="0.25">
      <c r="A35" s="22"/>
    </row>
  </sheetData>
  <mergeCells count="20">
    <mergeCell ref="A12:B12"/>
    <mergeCell ref="A1:H1"/>
    <mergeCell ref="A3:C4"/>
    <mergeCell ref="D3:D4"/>
    <mergeCell ref="E3:E4"/>
    <mergeCell ref="H3:H4"/>
    <mergeCell ref="A5:C5"/>
    <mergeCell ref="A7:C7"/>
    <mergeCell ref="A8:B8"/>
    <mergeCell ref="A9:B9"/>
    <mergeCell ref="A10:B10"/>
    <mergeCell ref="A11:B11"/>
    <mergeCell ref="A20:B20"/>
    <mergeCell ref="A21:B21"/>
    <mergeCell ref="A13:B13"/>
    <mergeCell ref="A15:C15"/>
    <mergeCell ref="A16:B16"/>
    <mergeCell ref="A17:B17"/>
    <mergeCell ref="A18:B18"/>
    <mergeCell ref="A19:B19"/>
  </mergeCells>
  <phoneticPr fontId="4"/>
  <printOptions horizontalCentered="1"/>
  <pageMargins left="0.59055118110236227" right="0.78740157480314965" top="0.98425196850393704" bottom="0.98425196850393704"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zoomScaleNormal="100" zoomScaleSheetLayoutView="100" workbookViewId="0">
      <selection activeCell="J8" sqref="J8"/>
    </sheetView>
  </sheetViews>
  <sheetFormatPr defaultColWidth="8.8125" defaultRowHeight="12.75" x14ac:dyDescent="0.25"/>
  <cols>
    <col min="1" max="1" width="1.5" style="1" customWidth="1"/>
    <col min="2" max="2" width="3.3125" style="1" customWidth="1"/>
    <col min="3" max="3" width="21" style="1" customWidth="1"/>
    <col min="4" max="9" width="9.875" style="4" customWidth="1"/>
    <col min="10" max="10" width="8.8125" style="1"/>
    <col min="11" max="11" width="10.125" style="1" customWidth="1"/>
    <col min="12" max="16384" width="8.8125" style="1"/>
  </cols>
  <sheetData>
    <row r="1" spans="1:13" x14ac:dyDescent="0.25">
      <c r="A1" s="197" t="s">
        <v>43</v>
      </c>
      <c r="B1" s="197"/>
      <c r="C1" s="197"/>
      <c r="D1" s="197"/>
      <c r="E1" s="197"/>
      <c r="F1" s="197"/>
      <c r="G1" s="197"/>
      <c r="H1" s="197"/>
      <c r="I1" s="197"/>
    </row>
    <row r="2" spans="1:13" ht="13.15" thickBot="1" x14ac:dyDescent="0.3">
      <c r="A2" s="2" t="s">
        <v>204</v>
      </c>
      <c r="B2" s="2"/>
      <c r="D2" s="5"/>
      <c r="E2" s="5"/>
      <c r="F2" s="5"/>
      <c r="G2" s="24"/>
      <c r="H2" s="24"/>
      <c r="I2" s="24" t="s">
        <v>30</v>
      </c>
    </row>
    <row r="3" spans="1:13" ht="13.25" customHeight="1" x14ac:dyDescent="0.25">
      <c r="A3" s="199" t="s">
        <v>31</v>
      </c>
      <c r="B3" s="199"/>
      <c r="C3" s="221"/>
      <c r="D3" s="224" t="s">
        <v>32</v>
      </c>
      <c r="E3" s="225"/>
      <c r="F3" s="226"/>
      <c r="G3" s="224" t="s">
        <v>33</v>
      </c>
      <c r="H3" s="225"/>
      <c r="I3" s="226"/>
    </row>
    <row r="4" spans="1:13" x14ac:dyDescent="0.25">
      <c r="A4" s="222"/>
      <c r="B4" s="222"/>
      <c r="C4" s="223"/>
      <c r="D4" s="36" t="s">
        <v>34</v>
      </c>
      <c r="E4" s="36" t="s">
        <v>35</v>
      </c>
      <c r="F4" s="36" t="s">
        <v>36</v>
      </c>
      <c r="G4" s="36" t="s">
        <v>34</v>
      </c>
      <c r="H4" s="36" t="s">
        <v>35</v>
      </c>
      <c r="I4" s="36" t="s">
        <v>36</v>
      </c>
    </row>
    <row r="5" spans="1:13" s="13" customFormat="1" x14ac:dyDescent="0.25">
      <c r="A5" s="227" t="s">
        <v>5</v>
      </c>
      <c r="B5" s="227"/>
      <c r="C5" s="227"/>
      <c r="D5" s="37">
        <v>4206</v>
      </c>
      <c r="E5" s="38">
        <f>E7+E15</f>
        <v>2944</v>
      </c>
      <c r="F5" s="38">
        <f>F7+F15</f>
        <v>1262</v>
      </c>
      <c r="G5" s="38">
        <v>34603</v>
      </c>
      <c r="H5" s="38">
        <f>H7+H15</f>
        <v>30630</v>
      </c>
      <c r="I5" s="38">
        <f>I7+I15</f>
        <v>3973</v>
      </c>
      <c r="J5" s="39"/>
      <c r="K5" s="39"/>
      <c r="L5" s="39"/>
      <c r="M5" s="39"/>
    </row>
    <row r="6" spans="1:13" s="13" customFormat="1" x14ac:dyDescent="0.25">
      <c r="A6" s="40"/>
      <c r="B6" s="40"/>
      <c r="C6" s="40"/>
      <c r="D6" s="41"/>
      <c r="E6" s="42"/>
      <c r="F6" s="42"/>
      <c r="G6" s="42"/>
      <c r="H6" s="42"/>
      <c r="I6" s="42"/>
      <c r="J6" s="39"/>
      <c r="K6" s="39"/>
      <c r="L6" s="39"/>
      <c r="M6" s="39"/>
    </row>
    <row r="7" spans="1:13" s="13" customFormat="1" x14ac:dyDescent="0.25">
      <c r="A7" s="220" t="s">
        <v>37</v>
      </c>
      <c r="B7" s="220"/>
      <c r="C7" s="220"/>
      <c r="D7" s="43">
        <f>SUM(D8:D13)</f>
        <v>1297</v>
      </c>
      <c r="E7" s="30">
        <f>SUM(E8:E13)</f>
        <v>1165</v>
      </c>
      <c r="F7" s="30">
        <f>SUM(F8:F13)</f>
        <v>132</v>
      </c>
      <c r="G7" s="30">
        <v>11576</v>
      </c>
      <c r="H7" s="30">
        <f>SUM(H8:H13)</f>
        <v>11252</v>
      </c>
      <c r="I7" s="30">
        <f>SUM(I8:I13)</f>
        <v>324</v>
      </c>
      <c r="J7" s="39"/>
      <c r="K7" s="39"/>
      <c r="L7" s="39"/>
      <c r="M7" s="39"/>
    </row>
    <row r="8" spans="1:13" x14ac:dyDescent="0.25">
      <c r="A8" s="44"/>
      <c r="B8" s="44">
        <v>50</v>
      </c>
      <c r="C8" s="45" t="s">
        <v>38</v>
      </c>
      <c r="D8" s="43">
        <v>8</v>
      </c>
      <c r="E8" s="30">
        <v>8</v>
      </c>
      <c r="F8" s="30" t="s">
        <v>28</v>
      </c>
      <c r="G8" s="30">
        <v>98</v>
      </c>
      <c r="H8" s="46">
        <v>98</v>
      </c>
      <c r="I8" s="30" t="s">
        <v>28</v>
      </c>
      <c r="K8" s="47"/>
      <c r="L8" s="39"/>
      <c r="M8" s="39"/>
    </row>
    <row r="9" spans="1:13" ht="13.25" customHeight="1" x14ac:dyDescent="0.25">
      <c r="A9" s="44"/>
      <c r="B9" s="44">
        <v>51</v>
      </c>
      <c r="C9" s="45" t="s">
        <v>39</v>
      </c>
      <c r="D9" s="43">
        <v>34</v>
      </c>
      <c r="E9" s="30">
        <v>31</v>
      </c>
      <c r="F9" s="30">
        <v>3</v>
      </c>
      <c r="G9" s="30">
        <v>169</v>
      </c>
      <c r="H9" s="30">
        <v>164</v>
      </c>
      <c r="I9" s="30">
        <v>5</v>
      </c>
      <c r="K9" s="48"/>
      <c r="L9" s="39"/>
      <c r="M9" s="39"/>
    </row>
    <row r="10" spans="1:13" x14ac:dyDescent="0.25">
      <c r="A10" s="44"/>
      <c r="B10" s="44">
        <v>52</v>
      </c>
      <c r="C10" s="45" t="s">
        <v>205</v>
      </c>
      <c r="D10" s="43">
        <v>215</v>
      </c>
      <c r="E10" s="30">
        <v>183</v>
      </c>
      <c r="F10" s="30">
        <v>32</v>
      </c>
      <c r="G10" s="30">
        <v>2115</v>
      </c>
      <c r="H10" s="30">
        <v>2027</v>
      </c>
      <c r="I10" s="30">
        <v>88</v>
      </c>
      <c r="K10" s="47"/>
      <c r="L10" s="39"/>
      <c r="M10" s="39"/>
    </row>
    <row r="11" spans="1:13" ht="13.5" customHeight="1" x14ac:dyDescent="0.25">
      <c r="A11" s="44"/>
      <c r="B11" s="44">
        <v>53</v>
      </c>
      <c r="C11" s="49" t="s">
        <v>206</v>
      </c>
      <c r="D11" s="43">
        <v>304</v>
      </c>
      <c r="E11" s="30">
        <v>279</v>
      </c>
      <c r="F11" s="30">
        <v>25</v>
      </c>
      <c r="G11" s="30">
        <v>2603</v>
      </c>
      <c r="H11" s="30">
        <v>2544</v>
      </c>
      <c r="I11" s="30">
        <v>59</v>
      </c>
      <c r="K11" s="48"/>
      <c r="L11" s="39"/>
      <c r="M11" s="39"/>
    </row>
    <row r="12" spans="1:13" x14ac:dyDescent="0.25">
      <c r="A12" s="44"/>
      <c r="B12" s="44">
        <v>54</v>
      </c>
      <c r="C12" s="45" t="s">
        <v>40</v>
      </c>
      <c r="D12" s="43">
        <v>433</v>
      </c>
      <c r="E12" s="30">
        <v>410</v>
      </c>
      <c r="F12" s="30">
        <v>23</v>
      </c>
      <c r="G12" s="30">
        <v>4269</v>
      </c>
      <c r="H12" s="30">
        <v>4208</v>
      </c>
      <c r="I12" s="30">
        <v>61</v>
      </c>
      <c r="K12" s="47"/>
      <c r="L12" s="39"/>
      <c r="M12" s="39"/>
    </row>
    <row r="13" spans="1:13" ht="13.25" customHeight="1" x14ac:dyDescent="0.25">
      <c r="A13" s="44"/>
      <c r="B13" s="44">
        <v>55</v>
      </c>
      <c r="C13" s="45" t="s">
        <v>207</v>
      </c>
      <c r="D13" s="43">
        <v>303</v>
      </c>
      <c r="E13" s="30">
        <v>254</v>
      </c>
      <c r="F13" s="30">
        <v>49</v>
      </c>
      <c r="G13" s="30">
        <v>2322</v>
      </c>
      <c r="H13" s="30">
        <v>2211</v>
      </c>
      <c r="I13" s="30">
        <v>111</v>
      </c>
      <c r="K13" s="48"/>
      <c r="L13" s="39"/>
      <c r="M13" s="39"/>
    </row>
    <row r="14" spans="1:13" x14ac:dyDescent="0.25">
      <c r="A14" s="50"/>
      <c r="B14" s="50"/>
      <c r="C14" s="45"/>
      <c r="D14" s="43"/>
      <c r="E14" s="30"/>
      <c r="F14" s="30"/>
      <c r="G14" s="30"/>
      <c r="H14" s="30"/>
      <c r="I14" s="30"/>
      <c r="J14" s="39"/>
      <c r="K14" s="47"/>
      <c r="L14" s="39"/>
      <c r="M14" s="39"/>
    </row>
    <row r="15" spans="1:13" s="13" customFormat="1" ht="13.25" customHeight="1" x14ac:dyDescent="0.25">
      <c r="A15" s="220" t="s">
        <v>7</v>
      </c>
      <c r="B15" s="220"/>
      <c r="C15" s="220"/>
      <c r="D15" s="43">
        <v>2909</v>
      </c>
      <c r="E15" s="30">
        <f>SUM(E16:E21)</f>
        <v>1779</v>
      </c>
      <c r="F15" s="30">
        <f>SUM(F16:F21)</f>
        <v>1130</v>
      </c>
      <c r="G15" s="30">
        <v>23027</v>
      </c>
      <c r="H15" s="30">
        <f>SUM(H16:H21)</f>
        <v>19378</v>
      </c>
      <c r="I15" s="30">
        <f>SUM(I16:I21)</f>
        <v>3649</v>
      </c>
      <c r="J15" s="39"/>
      <c r="K15" s="48"/>
      <c r="L15" s="39"/>
      <c r="M15" s="39"/>
    </row>
    <row r="16" spans="1:13" ht="13.25" customHeight="1" x14ac:dyDescent="0.25">
      <c r="A16" s="44"/>
      <c r="B16" s="44">
        <v>56</v>
      </c>
      <c r="C16" s="45" t="s">
        <v>208</v>
      </c>
      <c r="D16" s="43">
        <v>8</v>
      </c>
      <c r="E16" s="30">
        <v>8</v>
      </c>
      <c r="F16" s="30" t="s">
        <v>28</v>
      </c>
      <c r="G16" s="30">
        <v>543</v>
      </c>
      <c r="H16" s="30">
        <v>543</v>
      </c>
      <c r="I16" s="30" t="s">
        <v>28</v>
      </c>
      <c r="J16" s="39"/>
      <c r="K16" s="47"/>
      <c r="L16" s="39"/>
      <c r="M16" s="39"/>
    </row>
    <row r="17" spans="1:13" ht="13.25" customHeight="1" x14ac:dyDescent="0.25">
      <c r="A17" s="44"/>
      <c r="B17" s="44">
        <v>57</v>
      </c>
      <c r="C17" s="51" t="s">
        <v>209</v>
      </c>
      <c r="D17" s="43">
        <v>396</v>
      </c>
      <c r="E17" s="30">
        <v>248</v>
      </c>
      <c r="F17" s="52">
        <v>148</v>
      </c>
      <c r="G17" s="30">
        <v>1765</v>
      </c>
      <c r="H17" s="30">
        <v>1504</v>
      </c>
      <c r="I17" s="30">
        <v>261</v>
      </c>
      <c r="J17" s="39"/>
      <c r="K17" s="48"/>
      <c r="L17" s="39"/>
      <c r="M17" s="39"/>
    </row>
    <row r="18" spans="1:13" ht="13.25" customHeight="1" x14ac:dyDescent="0.25">
      <c r="A18" s="44"/>
      <c r="B18" s="44">
        <v>58</v>
      </c>
      <c r="C18" s="45" t="s">
        <v>210</v>
      </c>
      <c r="D18" s="43">
        <v>780</v>
      </c>
      <c r="E18" s="30">
        <v>380</v>
      </c>
      <c r="F18" s="30">
        <v>400</v>
      </c>
      <c r="G18" s="30">
        <v>7839</v>
      </c>
      <c r="H18" s="30">
        <v>5861</v>
      </c>
      <c r="I18" s="30">
        <v>1978</v>
      </c>
      <c r="J18" s="39"/>
      <c r="K18" s="47"/>
      <c r="L18" s="39"/>
      <c r="M18" s="39"/>
    </row>
    <row r="19" spans="1:13" ht="13.25" customHeight="1" x14ac:dyDescent="0.25">
      <c r="A19" s="44"/>
      <c r="B19" s="44">
        <v>59</v>
      </c>
      <c r="C19" s="45" t="s">
        <v>211</v>
      </c>
      <c r="D19" s="43">
        <v>475</v>
      </c>
      <c r="E19" s="30">
        <v>301</v>
      </c>
      <c r="F19" s="30">
        <v>174</v>
      </c>
      <c r="G19" s="30">
        <v>3642</v>
      </c>
      <c r="H19" s="30">
        <v>3280</v>
      </c>
      <c r="I19" s="30">
        <v>362</v>
      </c>
      <c r="J19" s="39"/>
      <c r="K19" s="48"/>
      <c r="L19" s="39"/>
      <c r="M19" s="39"/>
    </row>
    <row r="20" spans="1:13" ht="13.25" customHeight="1" x14ac:dyDescent="0.25">
      <c r="A20" s="44"/>
      <c r="B20" s="44">
        <v>60</v>
      </c>
      <c r="C20" s="45" t="s">
        <v>162</v>
      </c>
      <c r="D20" s="43">
        <v>1106</v>
      </c>
      <c r="E20" s="30">
        <v>745</v>
      </c>
      <c r="F20" s="30">
        <v>361</v>
      </c>
      <c r="G20" s="30">
        <v>7995</v>
      </c>
      <c r="H20" s="30">
        <v>7023</v>
      </c>
      <c r="I20" s="30">
        <v>972</v>
      </c>
      <c r="J20" s="39"/>
      <c r="K20" s="47"/>
      <c r="L20" s="39"/>
      <c r="M20" s="39"/>
    </row>
    <row r="21" spans="1:13" ht="13.25" customHeight="1" thickBot="1" x14ac:dyDescent="0.3">
      <c r="A21" s="53"/>
      <c r="B21" s="53">
        <v>61</v>
      </c>
      <c r="C21" s="54" t="s">
        <v>212</v>
      </c>
      <c r="D21" s="55">
        <v>144</v>
      </c>
      <c r="E21" s="34">
        <v>97</v>
      </c>
      <c r="F21" s="34">
        <v>47</v>
      </c>
      <c r="G21" s="34">
        <v>1243</v>
      </c>
      <c r="H21" s="34">
        <v>1167</v>
      </c>
      <c r="I21" s="34">
        <v>76</v>
      </c>
      <c r="J21" s="39"/>
      <c r="K21" s="48"/>
      <c r="L21" s="39"/>
      <c r="M21" s="39"/>
    </row>
    <row r="22" spans="1:13" s="22" customFormat="1" ht="12" x14ac:dyDescent="0.25">
      <c r="A22" s="22" t="s">
        <v>191</v>
      </c>
      <c r="D22" s="5"/>
      <c r="E22" s="5"/>
      <c r="F22" s="5"/>
      <c r="G22" s="5"/>
    </row>
    <row r="23" spans="1:13" s="22" customFormat="1" ht="12" x14ac:dyDescent="0.25">
      <c r="A23" s="22" t="s">
        <v>213</v>
      </c>
      <c r="D23" s="5"/>
      <c r="E23" s="5"/>
      <c r="F23" s="5"/>
      <c r="G23" s="5"/>
    </row>
    <row r="24" spans="1:13" s="22" customFormat="1" ht="12" x14ac:dyDescent="0.25">
      <c r="A24" s="22" t="s">
        <v>214</v>
      </c>
      <c r="D24" s="5"/>
      <c r="E24" s="5"/>
      <c r="F24" s="5"/>
      <c r="G24" s="5"/>
    </row>
    <row r="25" spans="1:13" s="22" customFormat="1" ht="12" x14ac:dyDescent="0.25">
      <c r="A25" s="22" t="s">
        <v>215</v>
      </c>
      <c r="D25" s="5"/>
      <c r="E25" s="5"/>
      <c r="F25" s="5"/>
      <c r="G25" s="5"/>
    </row>
    <row r="26" spans="1:13" s="22" customFormat="1" ht="12" x14ac:dyDescent="0.25">
      <c r="A26" s="22" t="s">
        <v>216</v>
      </c>
      <c r="D26" s="5"/>
      <c r="E26" s="5"/>
      <c r="F26" s="5"/>
      <c r="G26" s="5"/>
    </row>
    <row r="27" spans="1:13" s="22" customFormat="1" ht="12" x14ac:dyDescent="0.25">
      <c r="A27" s="22" t="s">
        <v>220</v>
      </c>
      <c r="D27" s="5"/>
      <c r="E27" s="5"/>
      <c r="F27" s="5"/>
      <c r="G27" s="5"/>
    </row>
    <row r="28" spans="1:13" s="22" customFormat="1" ht="12" x14ac:dyDescent="0.25">
      <c r="A28" s="22" t="s">
        <v>217</v>
      </c>
      <c r="D28" s="5"/>
      <c r="E28" s="5"/>
      <c r="F28" s="5"/>
      <c r="G28" s="5"/>
    </row>
    <row r="29" spans="1:13" s="22" customFormat="1" ht="12" x14ac:dyDescent="0.25">
      <c r="A29" s="22" t="s">
        <v>218</v>
      </c>
      <c r="D29" s="5"/>
      <c r="E29" s="5"/>
      <c r="F29" s="5"/>
      <c r="G29" s="5"/>
    </row>
    <row r="30" spans="1:13" s="22" customFormat="1" ht="12" x14ac:dyDescent="0.25">
      <c r="A30" s="22" t="s">
        <v>202</v>
      </c>
      <c r="D30" s="5"/>
      <c r="E30" s="5"/>
      <c r="F30" s="5"/>
      <c r="G30" s="5"/>
    </row>
    <row r="31" spans="1:13" s="22" customFormat="1" ht="12" x14ac:dyDescent="0.25">
      <c r="A31" s="22" t="s">
        <v>219</v>
      </c>
      <c r="D31" s="5"/>
      <c r="E31" s="5"/>
      <c r="F31" s="5"/>
      <c r="G31" s="5"/>
    </row>
    <row r="32" spans="1:13" s="22" customFormat="1" ht="12" x14ac:dyDescent="0.25">
      <c r="A32" s="35"/>
      <c r="B32" s="35"/>
      <c r="D32" s="5"/>
      <c r="E32" s="5"/>
      <c r="F32" s="5"/>
      <c r="G32" s="5"/>
      <c r="H32" s="5"/>
      <c r="I32" s="5"/>
      <c r="K32" s="56"/>
    </row>
    <row r="33" spans="1:11" x14ac:dyDescent="0.25">
      <c r="A33" s="57"/>
      <c r="B33" s="57"/>
      <c r="C33" s="58"/>
      <c r="K33" s="59"/>
    </row>
  </sheetData>
  <mergeCells count="7">
    <mergeCell ref="A15:C15"/>
    <mergeCell ref="A1:I1"/>
    <mergeCell ref="A3:C4"/>
    <mergeCell ref="D3:F3"/>
    <mergeCell ref="G3:I3"/>
    <mergeCell ref="A5:C5"/>
    <mergeCell ref="A7:C7"/>
  </mergeCells>
  <phoneticPr fontId="4"/>
  <printOptions horizontalCentered="1"/>
  <pageMargins left="0.34" right="0.15748031496062992" top="0.98425196850393704" bottom="0.98425196850393704"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5"/>
  <sheetViews>
    <sheetView view="pageBreakPreview" zoomScale="102" zoomScaleNormal="94" zoomScaleSheetLayoutView="102" workbookViewId="0">
      <selection activeCell="A94" sqref="A94:XFD94"/>
    </sheetView>
  </sheetViews>
  <sheetFormatPr defaultColWidth="8.125" defaultRowHeight="12.75" x14ac:dyDescent="0.25"/>
  <cols>
    <col min="1" max="1" width="1.5" style="60" customWidth="1"/>
    <col min="2" max="2" width="11.125" style="60" bestFit="1" customWidth="1"/>
    <col min="3" max="4" width="9.625" style="60" customWidth="1"/>
    <col min="5" max="5" width="15" style="60" customWidth="1"/>
    <col min="6" max="6" width="9.625" style="63" customWidth="1"/>
    <col min="7" max="8" width="9.625" style="60" customWidth="1"/>
    <col min="9" max="9" width="15" style="60" customWidth="1"/>
    <col min="10" max="11" width="9.625" style="60" customWidth="1"/>
    <col min="12" max="12" width="15" style="60" customWidth="1"/>
    <col min="13" max="13" width="9.625" style="60" customWidth="1"/>
    <col min="14" max="15" width="7.8125" style="60" customWidth="1"/>
    <col min="16" max="16" width="13.5" style="60" customWidth="1"/>
    <col min="17" max="17" width="9.625" style="60" customWidth="1"/>
    <col min="18" max="19" width="7.8125" style="60" customWidth="1"/>
    <col min="20" max="20" width="13.1875" style="60" customWidth="1"/>
    <col min="21" max="21" width="9.625" style="60" customWidth="1"/>
    <col min="22" max="23" width="7.8125" style="60" customWidth="1"/>
    <col min="24" max="24" width="13.1875" style="60" customWidth="1"/>
    <col min="25" max="25" width="9.625" style="60" customWidth="1"/>
    <col min="26" max="27" width="7.8125" style="60" customWidth="1"/>
    <col min="28" max="28" width="13.1875" style="60" customWidth="1"/>
    <col min="29" max="29" width="9.625" style="60" customWidth="1"/>
    <col min="30" max="31" width="7.8125" style="60" customWidth="1"/>
    <col min="32" max="32" width="13.1875" style="60" customWidth="1"/>
    <col min="33" max="33" width="9.625" style="60" customWidth="1"/>
    <col min="34" max="35" width="7.8125" style="60" customWidth="1"/>
    <col min="36" max="36" width="13.1875" style="60" customWidth="1"/>
    <col min="37" max="16384" width="8.125" style="60"/>
  </cols>
  <sheetData>
    <row r="1" spans="1:39" x14ac:dyDescent="0.25">
      <c r="A1" s="238" t="s">
        <v>227</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row>
    <row r="2" spans="1:39" ht="13.15" thickBot="1" x14ac:dyDescent="0.3">
      <c r="A2" s="61" t="s">
        <v>221</v>
      </c>
      <c r="B2" s="61"/>
      <c r="C2" s="62"/>
      <c r="D2" s="62"/>
      <c r="E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4"/>
      <c r="AI2" s="61"/>
      <c r="AJ2" s="65" t="s">
        <v>44</v>
      </c>
    </row>
    <row r="3" spans="1:39" s="66" customFormat="1" x14ac:dyDescent="0.7">
      <c r="A3" s="239" t="s">
        <v>45</v>
      </c>
      <c r="B3" s="240"/>
      <c r="C3" s="243" t="s">
        <v>46</v>
      </c>
      <c r="D3" s="243"/>
      <c r="E3" s="243"/>
      <c r="F3" s="243"/>
      <c r="G3" s="245" t="s">
        <v>47</v>
      </c>
      <c r="H3" s="239"/>
      <c r="I3" s="239"/>
      <c r="J3" s="245" t="s">
        <v>48</v>
      </c>
      <c r="K3" s="239"/>
      <c r="L3" s="239"/>
      <c r="M3" s="240"/>
      <c r="N3" s="245">
        <v>56</v>
      </c>
      <c r="O3" s="239"/>
      <c r="P3" s="239"/>
      <c r="Q3" s="240"/>
      <c r="R3" s="245">
        <v>57</v>
      </c>
      <c r="S3" s="239"/>
      <c r="T3" s="239"/>
      <c r="U3" s="240"/>
      <c r="V3" s="245">
        <v>58</v>
      </c>
      <c r="W3" s="239"/>
      <c r="X3" s="239"/>
      <c r="Y3" s="240"/>
      <c r="Z3" s="245">
        <v>59</v>
      </c>
      <c r="AA3" s="239"/>
      <c r="AB3" s="239"/>
      <c r="AC3" s="240"/>
      <c r="AD3" s="245">
        <v>60</v>
      </c>
      <c r="AE3" s="239"/>
      <c r="AF3" s="239"/>
      <c r="AG3" s="240"/>
      <c r="AH3" s="245">
        <v>61</v>
      </c>
      <c r="AI3" s="239"/>
      <c r="AJ3" s="239"/>
    </row>
    <row r="4" spans="1:39" s="66" customFormat="1" x14ac:dyDescent="0.7">
      <c r="A4" s="241"/>
      <c r="B4" s="242"/>
      <c r="C4" s="244"/>
      <c r="D4" s="244"/>
      <c r="E4" s="244"/>
      <c r="F4" s="244"/>
      <c r="G4" s="228" t="s">
        <v>49</v>
      </c>
      <c r="H4" s="229"/>
      <c r="I4" s="229"/>
      <c r="J4" s="228" t="s">
        <v>50</v>
      </c>
      <c r="K4" s="229"/>
      <c r="L4" s="229"/>
      <c r="M4" s="230"/>
      <c r="N4" s="228" t="s">
        <v>51</v>
      </c>
      <c r="O4" s="229"/>
      <c r="P4" s="229"/>
      <c r="Q4" s="230"/>
      <c r="R4" s="228" t="s">
        <v>52</v>
      </c>
      <c r="S4" s="229"/>
      <c r="T4" s="229"/>
      <c r="U4" s="230"/>
      <c r="V4" s="228" t="s">
        <v>53</v>
      </c>
      <c r="W4" s="229"/>
      <c r="X4" s="229"/>
      <c r="Y4" s="230"/>
      <c r="Z4" s="228" t="s">
        <v>54</v>
      </c>
      <c r="AA4" s="229"/>
      <c r="AB4" s="229"/>
      <c r="AC4" s="230"/>
      <c r="AD4" s="228" t="s">
        <v>55</v>
      </c>
      <c r="AE4" s="229"/>
      <c r="AF4" s="229"/>
      <c r="AG4" s="230"/>
      <c r="AH4" s="228" t="s">
        <v>56</v>
      </c>
      <c r="AI4" s="229"/>
      <c r="AJ4" s="229"/>
    </row>
    <row r="5" spans="1:39" s="66" customFormat="1" x14ac:dyDescent="0.7">
      <c r="A5" s="229"/>
      <c r="B5" s="230"/>
      <c r="C5" s="67" t="s">
        <v>57</v>
      </c>
      <c r="D5" s="67" t="s">
        <v>9</v>
      </c>
      <c r="E5" s="68" t="s">
        <v>58</v>
      </c>
      <c r="F5" s="68" t="s">
        <v>222</v>
      </c>
      <c r="G5" s="67" t="s">
        <v>57</v>
      </c>
      <c r="H5" s="67" t="s">
        <v>9</v>
      </c>
      <c r="I5" s="67" t="s">
        <v>58</v>
      </c>
      <c r="J5" s="69" t="s">
        <v>57</v>
      </c>
      <c r="K5" s="67" t="s">
        <v>9</v>
      </c>
      <c r="L5" s="67" t="s">
        <v>58</v>
      </c>
      <c r="M5" s="68" t="s">
        <v>223</v>
      </c>
      <c r="N5" s="67" t="s">
        <v>57</v>
      </c>
      <c r="O5" s="67" t="s">
        <v>9</v>
      </c>
      <c r="P5" s="70" t="s">
        <v>58</v>
      </c>
      <c r="Q5" s="68" t="s">
        <v>223</v>
      </c>
      <c r="R5" s="67" t="s">
        <v>57</v>
      </c>
      <c r="S5" s="67" t="s">
        <v>9</v>
      </c>
      <c r="T5" s="67" t="s">
        <v>58</v>
      </c>
      <c r="U5" s="67" t="s">
        <v>223</v>
      </c>
      <c r="V5" s="67" t="s">
        <v>57</v>
      </c>
      <c r="W5" s="67" t="s">
        <v>9</v>
      </c>
      <c r="X5" s="67" t="s">
        <v>58</v>
      </c>
      <c r="Y5" s="67" t="s">
        <v>223</v>
      </c>
      <c r="Z5" s="67" t="s">
        <v>57</v>
      </c>
      <c r="AA5" s="67" t="s">
        <v>9</v>
      </c>
      <c r="AB5" s="67" t="s">
        <v>58</v>
      </c>
      <c r="AC5" s="67" t="s">
        <v>223</v>
      </c>
      <c r="AD5" s="67" t="s">
        <v>57</v>
      </c>
      <c r="AE5" s="67" t="s">
        <v>9</v>
      </c>
      <c r="AF5" s="67" t="s">
        <v>58</v>
      </c>
      <c r="AG5" s="67" t="s">
        <v>223</v>
      </c>
      <c r="AH5" s="67" t="s">
        <v>57</v>
      </c>
      <c r="AI5" s="67" t="s">
        <v>9</v>
      </c>
      <c r="AJ5" s="70" t="s">
        <v>58</v>
      </c>
    </row>
    <row r="6" spans="1:39" s="74" customFormat="1" x14ac:dyDescent="0.25">
      <c r="A6" s="233" t="s">
        <v>59</v>
      </c>
      <c r="B6" s="234"/>
      <c r="C6" s="71">
        <v>4206</v>
      </c>
      <c r="D6" s="72">
        <v>34603</v>
      </c>
      <c r="E6" s="72">
        <v>163327207</v>
      </c>
      <c r="F6" s="72">
        <v>584799</v>
      </c>
      <c r="G6" s="71">
        <v>1297</v>
      </c>
      <c r="H6" s="72">
        <v>11576</v>
      </c>
      <c r="I6" s="73">
        <v>111802128</v>
      </c>
      <c r="J6" s="72">
        <v>2909</v>
      </c>
      <c r="K6" s="72">
        <v>23027</v>
      </c>
      <c r="L6" s="72">
        <v>51525079</v>
      </c>
      <c r="M6" s="72">
        <v>584799</v>
      </c>
      <c r="N6" s="71">
        <v>8</v>
      </c>
      <c r="O6" s="72">
        <v>543</v>
      </c>
      <c r="P6" s="72">
        <v>2368555</v>
      </c>
      <c r="Q6" s="73">
        <v>47328</v>
      </c>
      <c r="R6" s="72">
        <v>396</v>
      </c>
      <c r="S6" s="72">
        <v>1765</v>
      </c>
      <c r="T6" s="72">
        <v>2722190</v>
      </c>
      <c r="U6" s="72">
        <v>74961</v>
      </c>
      <c r="V6" s="71">
        <v>780</v>
      </c>
      <c r="W6" s="72">
        <v>7839</v>
      </c>
      <c r="X6" s="72">
        <v>14121857</v>
      </c>
      <c r="Y6" s="73">
        <v>157207</v>
      </c>
      <c r="Z6" s="72">
        <v>475</v>
      </c>
      <c r="AA6" s="72">
        <v>3642</v>
      </c>
      <c r="AB6" s="72">
        <v>11698411</v>
      </c>
      <c r="AC6" s="72">
        <v>59892</v>
      </c>
      <c r="AD6" s="71">
        <v>1106</v>
      </c>
      <c r="AE6" s="72">
        <v>7995</v>
      </c>
      <c r="AF6" s="72">
        <v>15477297</v>
      </c>
      <c r="AG6" s="73">
        <v>245411</v>
      </c>
      <c r="AH6" s="72">
        <v>144</v>
      </c>
      <c r="AI6" s="72">
        <v>1243</v>
      </c>
      <c r="AJ6" s="72">
        <v>5136769</v>
      </c>
    </row>
    <row r="7" spans="1:39" s="74" customFormat="1" x14ac:dyDescent="0.25">
      <c r="A7" s="235" t="s">
        <v>60</v>
      </c>
      <c r="B7" s="236"/>
      <c r="C7" s="75">
        <v>3582</v>
      </c>
      <c r="D7" s="76">
        <v>29763</v>
      </c>
      <c r="E7" s="76">
        <v>152495593</v>
      </c>
      <c r="F7" s="76">
        <v>461186</v>
      </c>
      <c r="G7" s="75">
        <v>1210</v>
      </c>
      <c r="H7" s="76">
        <v>11053</v>
      </c>
      <c r="I7" s="77">
        <v>109429277</v>
      </c>
      <c r="J7" s="76">
        <v>2372</v>
      </c>
      <c r="K7" s="76">
        <v>18710</v>
      </c>
      <c r="L7" s="76">
        <v>43066316</v>
      </c>
      <c r="M7" s="76">
        <v>461186</v>
      </c>
      <c r="N7" s="75">
        <v>5</v>
      </c>
      <c r="O7" s="76">
        <v>259</v>
      </c>
      <c r="P7" s="76">
        <v>1782305</v>
      </c>
      <c r="Q7" s="77">
        <v>28894</v>
      </c>
      <c r="R7" s="76">
        <v>317</v>
      </c>
      <c r="S7" s="76">
        <v>1343</v>
      </c>
      <c r="T7" s="76">
        <v>2198283</v>
      </c>
      <c r="U7" s="76">
        <v>60339</v>
      </c>
      <c r="V7" s="75">
        <v>629</v>
      </c>
      <c r="W7" s="76">
        <v>6434</v>
      </c>
      <c r="X7" s="76">
        <v>11822008</v>
      </c>
      <c r="Y7" s="77">
        <v>122739</v>
      </c>
      <c r="Z7" s="75">
        <v>396</v>
      </c>
      <c r="AA7" s="76">
        <v>3145</v>
      </c>
      <c r="AB7" s="76">
        <v>10381739</v>
      </c>
      <c r="AC7" s="77">
        <v>48435</v>
      </c>
      <c r="AD7" s="75">
        <v>901</v>
      </c>
      <c r="AE7" s="76">
        <v>6436</v>
      </c>
      <c r="AF7" s="76">
        <v>12235174</v>
      </c>
      <c r="AG7" s="77">
        <v>200779</v>
      </c>
      <c r="AH7" s="75">
        <v>124</v>
      </c>
      <c r="AI7" s="76">
        <v>1093</v>
      </c>
      <c r="AJ7" s="76">
        <v>4646807</v>
      </c>
      <c r="AK7" s="78"/>
      <c r="AL7" s="79"/>
      <c r="AM7" s="80"/>
    </row>
    <row r="8" spans="1:39" x14ac:dyDescent="0.25">
      <c r="B8" s="81" t="s">
        <v>61</v>
      </c>
      <c r="C8" s="82">
        <v>248</v>
      </c>
      <c r="D8" s="83">
        <v>1651</v>
      </c>
      <c r="E8" s="83">
        <v>13184676</v>
      </c>
      <c r="F8" s="83">
        <v>43743</v>
      </c>
      <c r="G8" s="82">
        <v>44</v>
      </c>
      <c r="H8" s="83">
        <v>382</v>
      </c>
      <c r="I8" s="84">
        <v>8118005</v>
      </c>
      <c r="J8" s="83">
        <v>204</v>
      </c>
      <c r="K8" s="83">
        <v>1269</v>
      </c>
      <c r="L8" s="83">
        <v>5066671</v>
      </c>
      <c r="M8" s="83">
        <v>43743</v>
      </c>
      <c r="N8" s="82">
        <v>2</v>
      </c>
      <c r="O8" s="83">
        <v>170</v>
      </c>
      <c r="P8" s="83" t="s">
        <v>62</v>
      </c>
      <c r="Q8" s="84" t="s">
        <v>62</v>
      </c>
      <c r="R8" s="83">
        <v>84</v>
      </c>
      <c r="S8" s="83">
        <v>279</v>
      </c>
      <c r="T8" s="83">
        <v>453114</v>
      </c>
      <c r="U8" s="83">
        <v>6774</v>
      </c>
      <c r="V8" s="82">
        <v>41</v>
      </c>
      <c r="W8" s="83">
        <v>333</v>
      </c>
      <c r="X8" s="83">
        <v>304892</v>
      </c>
      <c r="Y8" s="84">
        <v>2635</v>
      </c>
      <c r="Z8" s="83">
        <v>3</v>
      </c>
      <c r="AA8" s="83">
        <v>15</v>
      </c>
      <c r="AB8" s="83" t="s">
        <v>62</v>
      </c>
      <c r="AC8" s="83" t="s">
        <v>62</v>
      </c>
      <c r="AD8" s="82">
        <v>69</v>
      </c>
      <c r="AE8" s="83">
        <v>388</v>
      </c>
      <c r="AF8" s="83">
        <v>502596</v>
      </c>
      <c r="AG8" s="84">
        <v>8316</v>
      </c>
      <c r="AH8" s="83">
        <v>5</v>
      </c>
      <c r="AI8" s="83">
        <v>84</v>
      </c>
      <c r="AJ8" s="83">
        <v>2235711</v>
      </c>
      <c r="AL8" s="85"/>
      <c r="AM8" s="80"/>
    </row>
    <row r="9" spans="1:39" x14ac:dyDescent="0.25">
      <c r="B9" s="81" t="s">
        <v>63</v>
      </c>
      <c r="C9" s="82">
        <v>139</v>
      </c>
      <c r="D9" s="83">
        <v>990</v>
      </c>
      <c r="E9" s="83">
        <v>12083940</v>
      </c>
      <c r="F9" s="83">
        <v>3780</v>
      </c>
      <c r="G9" s="82">
        <v>65</v>
      </c>
      <c r="H9" s="83">
        <v>541</v>
      </c>
      <c r="I9" s="84">
        <v>11511732</v>
      </c>
      <c r="J9" s="83">
        <v>74</v>
      </c>
      <c r="K9" s="83">
        <v>449</v>
      </c>
      <c r="L9" s="83">
        <v>572208</v>
      </c>
      <c r="M9" s="83">
        <v>3780</v>
      </c>
      <c r="N9" s="82">
        <v>0</v>
      </c>
      <c r="O9" s="83">
        <v>0</v>
      </c>
      <c r="P9" s="83">
        <v>0</v>
      </c>
      <c r="Q9" s="84">
        <v>0</v>
      </c>
      <c r="R9" s="83">
        <v>9</v>
      </c>
      <c r="S9" s="83">
        <v>23</v>
      </c>
      <c r="T9" s="83">
        <v>25301</v>
      </c>
      <c r="U9" s="83">
        <v>1043</v>
      </c>
      <c r="V9" s="82">
        <v>40</v>
      </c>
      <c r="W9" s="83">
        <v>293</v>
      </c>
      <c r="X9" s="83">
        <v>303587</v>
      </c>
      <c r="Y9" s="84">
        <v>1721</v>
      </c>
      <c r="Z9" s="83">
        <v>3</v>
      </c>
      <c r="AA9" s="83">
        <v>3</v>
      </c>
      <c r="AB9" s="83" t="s">
        <v>62</v>
      </c>
      <c r="AC9" s="83">
        <v>30</v>
      </c>
      <c r="AD9" s="82">
        <v>20</v>
      </c>
      <c r="AE9" s="83">
        <v>97</v>
      </c>
      <c r="AF9" s="83">
        <v>225332</v>
      </c>
      <c r="AG9" s="84">
        <v>986</v>
      </c>
      <c r="AH9" s="83">
        <v>2</v>
      </c>
      <c r="AI9" s="83">
        <v>33</v>
      </c>
      <c r="AJ9" s="83" t="s">
        <v>62</v>
      </c>
    </row>
    <row r="10" spans="1:39" x14ac:dyDescent="0.25">
      <c r="B10" s="81" t="s">
        <v>64</v>
      </c>
      <c r="C10" s="82">
        <v>29</v>
      </c>
      <c r="D10" s="83">
        <v>162</v>
      </c>
      <c r="E10" s="83">
        <v>257159</v>
      </c>
      <c r="F10" s="83">
        <v>712</v>
      </c>
      <c r="G10" s="82">
        <v>4</v>
      </c>
      <c r="H10" s="83">
        <v>38</v>
      </c>
      <c r="I10" s="84">
        <v>193576</v>
      </c>
      <c r="J10" s="83">
        <v>25</v>
      </c>
      <c r="K10" s="83">
        <v>124</v>
      </c>
      <c r="L10" s="83">
        <v>63583</v>
      </c>
      <c r="M10" s="83">
        <v>712</v>
      </c>
      <c r="N10" s="82">
        <v>0</v>
      </c>
      <c r="O10" s="83">
        <v>0</v>
      </c>
      <c r="P10" s="83">
        <v>0</v>
      </c>
      <c r="Q10" s="84">
        <v>0</v>
      </c>
      <c r="R10" s="83">
        <v>3</v>
      </c>
      <c r="S10" s="83">
        <v>7</v>
      </c>
      <c r="T10" s="83" t="s">
        <v>62</v>
      </c>
      <c r="U10" s="83" t="s">
        <v>62</v>
      </c>
      <c r="V10" s="82">
        <v>12</v>
      </c>
      <c r="W10" s="83">
        <v>64</v>
      </c>
      <c r="X10" s="83">
        <v>27617</v>
      </c>
      <c r="Y10" s="84">
        <v>211</v>
      </c>
      <c r="Z10" s="83">
        <v>2</v>
      </c>
      <c r="AA10" s="83">
        <v>4</v>
      </c>
      <c r="AB10" s="83" t="s">
        <v>62</v>
      </c>
      <c r="AC10" s="83" t="s">
        <v>62</v>
      </c>
      <c r="AD10" s="82">
        <v>8</v>
      </c>
      <c r="AE10" s="83">
        <v>49</v>
      </c>
      <c r="AF10" s="83">
        <v>22963</v>
      </c>
      <c r="AG10" s="84">
        <v>122</v>
      </c>
      <c r="AH10" s="83">
        <v>0</v>
      </c>
      <c r="AI10" s="83">
        <v>0</v>
      </c>
      <c r="AJ10" s="83">
        <v>0</v>
      </c>
    </row>
    <row r="11" spans="1:39" x14ac:dyDescent="0.25">
      <c r="B11" s="81" t="s">
        <v>65</v>
      </c>
      <c r="C11" s="82">
        <v>120</v>
      </c>
      <c r="D11" s="83">
        <v>696</v>
      </c>
      <c r="E11" s="83">
        <v>16134372</v>
      </c>
      <c r="F11" s="83">
        <v>2578</v>
      </c>
      <c r="G11" s="82">
        <v>83</v>
      </c>
      <c r="H11" s="83">
        <v>502</v>
      </c>
      <c r="I11" s="84">
        <v>15791312</v>
      </c>
      <c r="J11" s="83">
        <v>37</v>
      </c>
      <c r="K11" s="83">
        <v>194</v>
      </c>
      <c r="L11" s="83">
        <v>343060</v>
      </c>
      <c r="M11" s="83">
        <v>2578</v>
      </c>
      <c r="N11" s="82">
        <v>0</v>
      </c>
      <c r="O11" s="83">
        <v>0</v>
      </c>
      <c r="P11" s="83">
        <v>0</v>
      </c>
      <c r="Q11" s="84">
        <v>0</v>
      </c>
      <c r="R11" s="83">
        <v>1</v>
      </c>
      <c r="S11" s="83">
        <v>5</v>
      </c>
      <c r="T11" s="83" t="s">
        <v>62</v>
      </c>
      <c r="U11" s="83" t="s">
        <v>62</v>
      </c>
      <c r="V11" s="82">
        <v>15</v>
      </c>
      <c r="W11" s="83">
        <v>97</v>
      </c>
      <c r="X11" s="83">
        <v>154183</v>
      </c>
      <c r="Y11" s="84">
        <v>1425</v>
      </c>
      <c r="Z11" s="83">
        <v>5</v>
      </c>
      <c r="AA11" s="83">
        <v>15</v>
      </c>
      <c r="AB11" s="83">
        <v>12568</v>
      </c>
      <c r="AC11" s="83" t="s">
        <v>62</v>
      </c>
      <c r="AD11" s="82">
        <v>15</v>
      </c>
      <c r="AE11" s="83">
        <v>56</v>
      </c>
      <c r="AF11" s="83">
        <v>71463</v>
      </c>
      <c r="AG11" s="84">
        <v>898</v>
      </c>
      <c r="AH11" s="83">
        <v>1</v>
      </c>
      <c r="AI11" s="83">
        <v>21</v>
      </c>
      <c r="AJ11" s="83" t="s">
        <v>62</v>
      </c>
    </row>
    <row r="12" spans="1:39" x14ac:dyDescent="0.25">
      <c r="B12" s="81" t="s">
        <v>66</v>
      </c>
      <c r="C12" s="82">
        <v>116</v>
      </c>
      <c r="D12" s="83">
        <v>506</v>
      </c>
      <c r="E12" s="83">
        <v>1632143</v>
      </c>
      <c r="F12" s="83">
        <v>9307</v>
      </c>
      <c r="G12" s="82">
        <v>30</v>
      </c>
      <c r="H12" s="83">
        <v>160</v>
      </c>
      <c r="I12" s="84">
        <v>1109842</v>
      </c>
      <c r="J12" s="83">
        <v>86</v>
      </c>
      <c r="K12" s="83">
        <v>346</v>
      </c>
      <c r="L12" s="83">
        <v>522301</v>
      </c>
      <c r="M12" s="83">
        <v>9307</v>
      </c>
      <c r="N12" s="82">
        <v>0</v>
      </c>
      <c r="O12" s="83">
        <v>0</v>
      </c>
      <c r="P12" s="83">
        <v>0</v>
      </c>
      <c r="Q12" s="84">
        <v>0</v>
      </c>
      <c r="R12" s="83">
        <v>28</v>
      </c>
      <c r="S12" s="83">
        <v>84</v>
      </c>
      <c r="T12" s="83">
        <v>123281</v>
      </c>
      <c r="U12" s="83">
        <v>2691</v>
      </c>
      <c r="V12" s="82">
        <v>19</v>
      </c>
      <c r="W12" s="83">
        <v>138</v>
      </c>
      <c r="X12" s="83" t="s">
        <v>62</v>
      </c>
      <c r="Y12" s="84" t="s">
        <v>62</v>
      </c>
      <c r="Z12" s="83">
        <v>1</v>
      </c>
      <c r="AA12" s="83">
        <v>4</v>
      </c>
      <c r="AB12" s="83" t="s">
        <v>62</v>
      </c>
      <c r="AC12" s="83" t="s">
        <v>62</v>
      </c>
      <c r="AD12" s="82">
        <v>38</v>
      </c>
      <c r="AE12" s="83">
        <v>120</v>
      </c>
      <c r="AF12" s="83">
        <v>157645</v>
      </c>
      <c r="AG12" s="84">
        <v>4146</v>
      </c>
      <c r="AH12" s="83">
        <v>0</v>
      </c>
      <c r="AI12" s="83">
        <v>0</v>
      </c>
      <c r="AJ12" s="83">
        <v>0</v>
      </c>
    </row>
    <row r="13" spans="1:39" x14ac:dyDescent="0.25">
      <c r="B13" s="81"/>
      <c r="C13" s="82"/>
      <c r="D13" s="83"/>
      <c r="E13" s="83"/>
      <c r="F13" s="83"/>
      <c r="G13" s="82"/>
      <c r="H13" s="83"/>
      <c r="I13" s="84"/>
      <c r="J13" s="83"/>
      <c r="K13" s="83"/>
      <c r="L13" s="83"/>
      <c r="M13" s="83"/>
      <c r="N13" s="82"/>
      <c r="O13" s="83"/>
      <c r="P13" s="83"/>
      <c r="Q13" s="84"/>
      <c r="R13" s="83"/>
      <c r="S13" s="83"/>
      <c r="T13" s="83"/>
      <c r="U13" s="83"/>
      <c r="V13" s="82"/>
      <c r="W13" s="83"/>
      <c r="X13" s="83"/>
      <c r="Y13" s="84"/>
      <c r="Z13" s="83"/>
      <c r="AA13" s="83"/>
      <c r="AB13" s="83"/>
      <c r="AC13" s="83"/>
      <c r="AD13" s="82"/>
      <c r="AE13" s="83"/>
      <c r="AF13" s="83"/>
      <c r="AG13" s="84"/>
      <c r="AH13" s="83"/>
      <c r="AI13" s="83"/>
      <c r="AJ13" s="83"/>
    </row>
    <row r="14" spans="1:39" x14ac:dyDescent="0.25">
      <c r="B14" s="81" t="s">
        <v>67</v>
      </c>
      <c r="C14" s="82">
        <v>121</v>
      </c>
      <c r="D14" s="83">
        <v>921</v>
      </c>
      <c r="E14" s="83">
        <v>3104293</v>
      </c>
      <c r="F14" s="83">
        <v>8514</v>
      </c>
      <c r="G14" s="82">
        <v>39</v>
      </c>
      <c r="H14" s="83">
        <v>437</v>
      </c>
      <c r="I14" s="84">
        <v>2228314</v>
      </c>
      <c r="J14" s="83">
        <v>82</v>
      </c>
      <c r="K14" s="83">
        <v>484</v>
      </c>
      <c r="L14" s="83">
        <v>875979</v>
      </c>
      <c r="M14" s="83">
        <v>8514</v>
      </c>
      <c r="N14" s="82">
        <v>0</v>
      </c>
      <c r="O14" s="83">
        <v>0</v>
      </c>
      <c r="P14" s="83">
        <v>0</v>
      </c>
      <c r="Q14" s="84">
        <v>0</v>
      </c>
      <c r="R14" s="83">
        <v>11</v>
      </c>
      <c r="S14" s="83">
        <v>82</v>
      </c>
      <c r="T14" s="83">
        <v>219350</v>
      </c>
      <c r="U14" s="83">
        <v>2199</v>
      </c>
      <c r="V14" s="82">
        <v>29</v>
      </c>
      <c r="W14" s="83">
        <v>193</v>
      </c>
      <c r="X14" s="83">
        <v>391692</v>
      </c>
      <c r="Y14" s="84">
        <v>3006</v>
      </c>
      <c r="Z14" s="83">
        <v>8</v>
      </c>
      <c r="AA14" s="83">
        <v>55</v>
      </c>
      <c r="AB14" s="83" t="s">
        <v>62</v>
      </c>
      <c r="AC14" s="83">
        <v>963</v>
      </c>
      <c r="AD14" s="82">
        <v>33</v>
      </c>
      <c r="AE14" s="83">
        <v>152</v>
      </c>
      <c r="AF14" s="83">
        <v>181355</v>
      </c>
      <c r="AG14" s="84">
        <v>2346</v>
      </c>
      <c r="AH14" s="83">
        <v>1</v>
      </c>
      <c r="AI14" s="83">
        <v>2</v>
      </c>
      <c r="AJ14" s="83" t="s">
        <v>62</v>
      </c>
    </row>
    <row r="15" spans="1:39" x14ac:dyDescent="0.25">
      <c r="B15" s="81" t="s">
        <v>68</v>
      </c>
      <c r="C15" s="82">
        <v>67</v>
      </c>
      <c r="D15" s="83">
        <v>435</v>
      </c>
      <c r="E15" s="83">
        <v>1471066</v>
      </c>
      <c r="F15" s="83">
        <v>2316</v>
      </c>
      <c r="G15" s="82">
        <v>21</v>
      </c>
      <c r="H15" s="83">
        <v>120</v>
      </c>
      <c r="I15" s="84">
        <v>928196</v>
      </c>
      <c r="J15" s="83">
        <v>46</v>
      </c>
      <c r="K15" s="83">
        <v>315</v>
      </c>
      <c r="L15" s="83">
        <v>542870</v>
      </c>
      <c r="M15" s="83">
        <v>2316</v>
      </c>
      <c r="N15" s="82">
        <v>0</v>
      </c>
      <c r="O15" s="83">
        <v>0</v>
      </c>
      <c r="P15" s="83">
        <v>0</v>
      </c>
      <c r="Q15" s="84">
        <v>0</v>
      </c>
      <c r="R15" s="83">
        <v>7</v>
      </c>
      <c r="S15" s="83">
        <v>11</v>
      </c>
      <c r="T15" s="83">
        <v>2000</v>
      </c>
      <c r="U15" s="83">
        <v>99</v>
      </c>
      <c r="V15" s="82">
        <v>14</v>
      </c>
      <c r="W15" s="83">
        <v>117</v>
      </c>
      <c r="X15" s="83">
        <v>157029</v>
      </c>
      <c r="Y15" s="84">
        <v>1338</v>
      </c>
      <c r="Z15" s="83">
        <v>3</v>
      </c>
      <c r="AA15" s="83">
        <v>5</v>
      </c>
      <c r="AB15" s="83">
        <v>8332</v>
      </c>
      <c r="AC15" s="83">
        <v>107</v>
      </c>
      <c r="AD15" s="82">
        <v>17</v>
      </c>
      <c r="AE15" s="83">
        <v>82</v>
      </c>
      <c r="AF15" s="83">
        <v>86610</v>
      </c>
      <c r="AG15" s="84">
        <v>772</v>
      </c>
      <c r="AH15" s="83">
        <v>5</v>
      </c>
      <c r="AI15" s="83">
        <v>100</v>
      </c>
      <c r="AJ15" s="83">
        <v>288899</v>
      </c>
    </row>
    <row r="16" spans="1:39" x14ac:dyDescent="0.25">
      <c r="B16" s="81" t="s">
        <v>69</v>
      </c>
      <c r="C16" s="82">
        <v>52</v>
      </c>
      <c r="D16" s="83">
        <v>221</v>
      </c>
      <c r="E16" s="83">
        <v>215963</v>
      </c>
      <c r="F16" s="83">
        <v>643</v>
      </c>
      <c r="G16" s="82">
        <v>14</v>
      </c>
      <c r="H16" s="83">
        <v>94</v>
      </c>
      <c r="I16" s="84">
        <v>142221</v>
      </c>
      <c r="J16" s="83">
        <v>38</v>
      </c>
      <c r="K16" s="83">
        <v>127</v>
      </c>
      <c r="L16" s="83">
        <v>73742</v>
      </c>
      <c r="M16" s="83">
        <v>643</v>
      </c>
      <c r="N16" s="82">
        <v>0</v>
      </c>
      <c r="O16" s="83">
        <v>0</v>
      </c>
      <c r="P16" s="83">
        <v>0</v>
      </c>
      <c r="Q16" s="84">
        <v>0</v>
      </c>
      <c r="R16" s="83">
        <v>6</v>
      </c>
      <c r="S16" s="83">
        <v>8</v>
      </c>
      <c r="T16" s="83" t="s">
        <v>62</v>
      </c>
      <c r="U16" s="83">
        <v>66</v>
      </c>
      <c r="V16" s="82">
        <v>8</v>
      </c>
      <c r="W16" s="83">
        <v>15</v>
      </c>
      <c r="X16" s="83">
        <v>5399</v>
      </c>
      <c r="Y16" s="84">
        <v>39</v>
      </c>
      <c r="Z16" s="83">
        <v>6</v>
      </c>
      <c r="AA16" s="83">
        <v>14</v>
      </c>
      <c r="AB16" s="83">
        <v>6482</v>
      </c>
      <c r="AC16" s="83">
        <v>129</v>
      </c>
      <c r="AD16" s="82">
        <v>17</v>
      </c>
      <c r="AE16" s="83">
        <v>88</v>
      </c>
      <c r="AF16" s="83">
        <v>58294</v>
      </c>
      <c r="AG16" s="84">
        <v>409</v>
      </c>
      <c r="AH16" s="83">
        <v>1</v>
      </c>
      <c r="AI16" s="83">
        <v>2</v>
      </c>
      <c r="AJ16" s="83" t="s">
        <v>62</v>
      </c>
    </row>
    <row r="17" spans="2:36" x14ac:dyDescent="0.25">
      <c r="B17" s="81" t="s">
        <v>70</v>
      </c>
      <c r="C17" s="82">
        <v>89</v>
      </c>
      <c r="D17" s="83">
        <v>481</v>
      </c>
      <c r="E17" s="83">
        <v>696682</v>
      </c>
      <c r="F17" s="83">
        <v>2416</v>
      </c>
      <c r="G17" s="82">
        <v>25</v>
      </c>
      <c r="H17" s="83">
        <v>90</v>
      </c>
      <c r="I17" s="84">
        <v>264486</v>
      </c>
      <c r="J17" s="83">
        <v>64</v>
      </c>
      <c r="K17" s="83">
        <v>391</v>
      </c>
      <c r="L17" s="83">
        <v>432196</v>
      </c>
      <c r="M17" s="83">
        <v>2416</v>
      </c>
      <c r="N17" s="82">
        <v>0</v>
      </c>
      <c r="O17" s="83">
        <v>0</v>
      </c>
      <c r="P17" s="83">
        <v>0</v>
      </c>
      <c r="Q17" s="84">
        <v>0</v>
      </c>
      <c r="R17" s="83">
        <v>12</v>
      </c>
      <c r="S17" s="83">
        <v>64</v>
      </c>
      <c r="T17" s="83">
        <v>84170</v>
      </c>
      <c r="U17" s="83">
        <v>379</v>
      </c>
      <c r="V17" s="82">
        <v>16</v>
      </c>
      <c r="W17" s="83">
        <v>96</v>
      </c>
      <c r="X17" s="83">
        <v>54965</v>
      </c>
      <c r="Y17" s="84">
        <v>171</v>
      </c>
      <c r="Z17" s="83">
        <v>10</v>
      </c>
      <c r="AA17" s="83">
        <v>37</v>
      </c>
      <c r="AB17" s="83" t="s">
        <v>62</v>
      </c>
      <c r="AC17" s="83">
        <v>330</v>
      </c>
      <c r="AD17" s="82">
        <v>24</v>
      </c>
      <c r="AE17" s="83">
        <v>159</v>
      </c>
      <c r="AF17" s="83">
        <v>177143</v>
      </c>
      <c r="AG17" s="84">
        <v>1536</v>
      </c>
      <c r="AH17" s="83">
        <v>2</v>
      </c>
      <c r="AI17" s="83">
        <v>35</v>
      </c>
      <c r="AJ17" s="83" t="s">
        <v>62</v>
      </c>
    </row>
    <row r="18" spans="2:36" x14ac:dyDescent="0.25">
      <c r="B18" s="81" t="s">
        <v>71</v>
      </c>
      <c r="C18" s="82">
        <v>139</v>
      </c>
      <c r="D18" s="83">
        <v>835</v>
      </c>
      <c r="E18" s="83">
        <v>3590869</v>
      </c>
      <c r="F18" s="83">
        <v>13081</v>
      </c>
      <c r="G18" s="82">
        <v>51</v>
      </c>
      <c r="H18" s="83">
        <v>249</v>
      </c>
      <c r="I18" s="84">
        <v>2226150</v>
      </c>
      <c r="J18" s="83">
        <v>88</v>
      </c>
      <c r="K18" s="83">
        <v>586</v>
      </c>
      <c r="L18" s="83">
        <v>1364719</v>
      </c>
      <c r="M18" s="83">
        <v>13081</v>
      </c>
      <c r="N18" s="82">
        <v>0</v>
      </c>
      <c r="O18" s="83">
        <v>0</v>
      </c>
      <c r="P18" s="83">
        <v>0</v>
      </c>
      <c r="Q18" s="84">
        <v>0</v>
      </c>
      <c r="R18" s="83">
        <v>8</v>
      </c>
      <c r="S18" s="83">
        <v>63</v>
      </c>
      <c r="T18" s="83">
        <v>87032</v>
      </c>
      <c r="U18" s="83">
        <v>3925</v>
      </c>
      <c r="V18" s="82">
        <v>24</v>
      </c>
      <c r="W18" s="83">
        <v>191</v>
      </c>
      <c r="X18" s="83">
        <v>286930</v>
      </c>
      <c r="Y18" s="84">
        <v>2201</v>
      </c>
      <c r="Z18" s="83">
        <v>6</v>
      </c>
      <c r="AA18" s="83">
        <v>43</v>
      </c>
      <c r="AB18" s="83">
        <v>158003</v>
      </c>
      <c r="AC18" s="83">
        <v>522</v>
      </c>
      <c r="AD18" s="82">
        <v>45</v>
      </c>
      <c r="AE18" s="83">
        <v>254</v>
      </c>
      <c r="AF18" s="83">
        <v>786803</v>
      </c>
      <c r="AG18" s="84">
        <v>6433</v>
      </c>
      <c r="AH18" s="83">
        <v>5</v>
      </c>
      <c r="AI18" s="83">
        <v>35</v>
      </c>
      <c r="AJ18" s="83">
        <v>45951</v>
      </c>
    </row>
    <row r="19" spans="2:36" x14ac:dyDescent="0.25">
      <c r="B19" s="81"/>
      <c r="C19" s="82"/>
      <c r="D19" s="83"/>
      <c r="E19" s="83"/>
      <c r="F19" s="83"/>
      <c r="G19" s="82"/>
      <c r="H19" s="83"/>
      <c r="I19" s="84"/>
      <c r="J19" s="83"/>
      <c r="K19" s="83"/>
      <c r="L19" s="83"/>
      <c r="M19" s="83"/>
      <c r="N19" s="82"/>
      <c r="O19" s="83"/>
      <c r="P19" s="83"/>
      <c r="Q19" s="84"/>
      <c r="R19" s="83"/>
      <c r="S19" s="83"/>
      <c r="T19" s="83"/>
      <c r="U19" s="83"/>
      <c r="V19" s="82"/>
      <c r="W19" s="83"/>
      <c r="X19" s="83"/>
      <c r="Y19" s="84"/>
      <c r="Z19" s="83"/>
      <c r="AA19" s="83"/>
      <c r="AB19" s="83"/>
      <c r="AC19" s="83"/>
      <c r="AD19" s="82"/>
      <c r="AE19" s="83"/>
      <c r="AF19" s="83"/>
      <c r="AG19" s="84"/>
      <c r="AH19" s="83"/>
      <c r="AI19" s="83"/>
      <c r="AJ19" s="83"/>
    </row>
    <row r="20" spans="2:36" x14ac:dyDescent="0.25">
      <c r="B20" s="81" t="s">
        <v>72</v>
      </c>
      <c r="C20" s="82">
        <v>76</v>
      </c>
      <c r="D20" s="83">
        <v>895</v>
      </c>
      <c r="E20" s="83">
        <v>2568302</v>
      </c>
      <c r="F20" s="83">
        <v>29627</v>
      </c>
      <c r="G20" s="82">
        <v>10</v>
      </c>
      <c r="H20" s="83">
        <v>127</v>
      </c>
      <c r="I20" s="84">
        <v>644688</v>
      </c>
      <c r="J20" s="83">
        <v>66</v>
      </c>
      <c r="K20" s="83">
        <v>768</v>
      </c>
      <c r="L20" s="83">
        <v>1923614</v>
      </c>
      <c r="M20" s="83">
        <v>29627</v>
      </c>
      <c r="N20" s="82">
        <v>0</v>
      </c>
      <c r="O20" s="83">
        <v>0</v>
      </c>
      <c r="P20" s="83">
        <v>0</v>
      </c>
      <c r="Q20" s="84">
        <v>0</v>
      </c>
      <c r="R20" s="83">
        <v>8</v>
      </c>
      <c r="S20" s="83">
        <v>72</v>
      </c>
      <c r="T20" s="83">
        <v>154589</v>
      </c>
      <c r="U20" s="83">
        <v>5997</v>
      </c>
      <c r="V20" s="82">
        <v>21</v>
      </c>
      <c r="W20" s="83">
        <v>367</v>
      </c>
      <c r="X20" s="83">
        <v>821183</v>
      </c>
      <c r="Y20" s="84">
        <v>9433</v>
      </c>
      <c r="Z20" s="83">
        <v>7</v>
      </c>
      <c r="AA20" s="83">
        <v>65</v>
      </c>
      <c r="AB20" s="83">
        <v>354213</v>
      </c>
      <c r="AC20" s="83">
        <v>2473</v>
      </c>
      <c r="AD20" s="82">
        <v>27</v>
      </c>
      <c r="AE20" s="83">
        <v>254</v>
      </c>
      <c r="AF20" s="83">
        <v>575374</v>
      </c>
      <c r="AG20" s="84">
        <v>11724</v>
      </c>
      <c r="AH20" s="83">
        <v>3</v>
      </c>
      <c r="AI20" s="83">
        <v>10</v>
      </c>
      <c r="AJ20" s="83">
        <v>18255</v>
      </c>
    </row>
    <row r="21" spans="2:36" x14ac:dyDescent="0.25">
      <c r="B21" s="81" t="s">
        <v>73</v>
      </c>
      <c r="C21" s="82">
        <v>103</v>
      </c>
      <c r="D21" s="83">
        <v>613</v>
      </c>
      <c r="E21" s="83">
        <v>2222300</v>
      </c>
      <c r="F21" s="83">
        <v>7650</v>
      </c>
      <c r="G21" s="82">
        <v>29</v>
      </c>
      <c r="H21" s="83">
        <v>196</v>
      </c>
      <c r="I21" s="84">
        <v>1272505</v>
      </c>
      <c r="J21" s="83">
        <v>74</v>
      </c>
      <c r="K21" s="83">
        <v>417</v>
      </c>
      <c r="L21" s="83">
        <v>949795</v>
      </c>
      <c r="M21" s="83">
        <v>7650</v>
      </c>
      <c r="N21" s="82">
        <v>0</v>
      </c>
      <c r="O21" s="83">
        <v>0</v>
      </c>
      <c r="P21" s="83">
        <v>0</v>
      </c>
      <c r="Q21" s="84">
        <v>0</v>
      </c>
      <c r="R21" s="83">
        <v>8</v>
      </c>
      <c r="S21" s="83">
        <v>25</v>
      </c>
      <c r="T21" s="83" t="s">
        <v>62</v>
      </c>
      <c r="U21" s="83">
        <v>1966</v>
      </c>
      <c r="V21" s="82">
        <v>15</v>
      </c>
      <c r="W21" s="83">
        <v>119</v>
      </c>
      <c r="X21" s="83">
        <v>201533</v>
      </c>
      <c r="Y21" s="84">
        <v>1823</v>
      </c>
      <c r="Z21" s="83">
        <v>14</v>
      </c>
      <c r="AA21" s="83">
        <v>69</v>
      </c>
      <c r="AB21" s="83">
        <v>191113</v>
      </c>
      <c r="AC21" s="83">
        <v>49</v>
      </c>
      <c r="AD21" s="82">
        <v>35</v>
      </c>
      <c r="AE21" s="83">
        <v>198</v>
      </c>
      <c r="AF21" s="83">
        <v>481572</v>
      </c>
      <c r="AG21" s="84">
        <v>3812</v>
      </c>
      <c r="AH21" s="83">
        <v>2</v>
      </c>
      <c r="AI21" s="83">
        <v>6</v>
      </c>
      <c r="AJ21" s="83" t="s">
        <v>62</v>
      </c>
    </row>
    <row r="22" spans="2:36" x14ac:dyDescent="0.25">
      <c r="B22" s="81" t="s">
        <v>74</v>
      </c>
      <c r="C22" s="82">
        <v>91</v>
      </c>
      <c r="D22" s="83">
        <v>673</v>
      </c>
      <c r="E22" s="83">
        <v>3890152</v>
      </c>
      <c r="F22" s="83">
        <v>9346</v>
      </c>
      <c r="G22" s="82">
        <v>30</v>
      </c>
      <c r="H22" s="83">
        <v>248</v>
      </c>
      <c r="I22" s="84">
        <v>3157479</v>
      </c>
      <c r="J22" s="83">
        <v>61</v>
      </c>
      <c r="K22" s="83">
        <v>425</v>
      </c>
      <c r="L22" s="83">
        <v>732673</v>
      </c>
      <c r="M22" s="83">
        <v>9346</v>
      </c>
      <c r="N22" s="82">
        <v>0</v>
      </c>
      <c r="O22" s="83">
        <v>0</v>
      </c>
      <c r="P22" s="83">
        <v>0</v>
      </c>
      <c r="Q22" s="84">
        <v>0</v>
      </c>
      <c r="R22" s="83">
        <v>4</v>
      </c>
      <c r="S22" s="83">
        <v>16</v>
      </c>
      <c r="T22" s="83">
        <v>23802</v>
      </c>
      <c r="U22" s="83">
        <v>448</v>
      </c>
      <c r="V22" s="82">
        <v>19</v>
      </c>
      <c r="W22" s="83">
        <v>145</v>
      </c>
      <c r="X22" s="83">
        <v>197184</v>
      </c>
      <c r="Y22" s="84">
        <v>2949</v>
      </c>
      <c r="Z22" s="83">
        <v>4</v>
      </c>
      <c r="AA22" s="83">
        <v>22</v>
      </c>
      <c r="AB22" s="83">
        <v>54060</v>
      </c>
      <c r="AC22" s="83">
        <v>128</v>
      </c>
      <c r="AD22" s="82">
        <v>31</v>
      </c>
      <c r="AE22" s="83">
        <v>192</v>
      </c>
      <c r="AF22" s="83">
        <v>380368</v>
      </c>
      <c r="AG22" s="84">
        <v>5821</v>
      </c>
      <c r="AH22" s="83">
        <v>3</v>
      </c>
      <c r="AI22" s="83">
        <v>50</v>
      </c>
      <c r="AJ22" s="83">
        <v>77259</v>
      </c>
    </row>
    <row r="23" spans="2:36" x14ac:dyDescent="0.25">
      <c r="B23" s="81" t="s">
        <v>75</v>
      </c>
      <c r="C23" s="82">
        <v>59</v>
      </c>
      <c r="D23" s="83">
        <v>429</v>
      </c>
      <c r="E23" s="83">
        <v>1561348</v>
      </c>
      <c r="F23" s="83">
        <v>5325</v>
      </c>
      <c r="G23" s="82">
        <v>22</v>
      </c>
      <c r="H23" s="83">
        <v>146</v>
      </c>
      <c r="I23" s="84">
        <v>850866</v>
      </c>
      <c r="J23" s="83">
        <v>37</v>
      </c>
      <c r="K23" s="83">
        <v>283</v>
      </c>
      <c r="L23" s="83">
        <v>710482</v>
      </c>
      <c r="M23" s="83">
        <v>5325</v>
      </c>
      <c r="N23" s="82">
        <v>1</v>
      </c>
      <c r="O23" s="83">
        <v>15</v>
      </c>
      <c r="P23" s="83" t="s">
        <v>62</v>
      </c>
      <c r="Q23" s="84" t="s">
        <v>62</v>
      </c>
      <c r="R23" s="83">
        <v>1</v>
      </c>
      <c r="S23" s="83">
        <v>1</v>
      </c>
      <c r="T23" s="83" t="s">
        <v>62</v>
      </c>
      <c r="U23" s="83" t="s">
        <v>62</v>
      </c>
      <c r="V23" s="82">
        <v>12</v>
      </c>
      <c r="W23" s="83">
        <v>161</v>
      </c>
      <c r="X23" s="83">
        <v>385864</v>
      </c>
      <c r="Y23" s="84">
        <v>2710</v>
      </c>
      <c r="Z23" s="83">
        <v>8</v>
      </c>
      <c r="AA23" s="83">
        <v>44</v>
      </c>
      <c r="AB23" s="83">
        <v>109838</v>
      </c>
      <c r="AC23" s="83">
        <v>267</v>
      </c>
      <c r="AD23" s="82">
        <v>13</v>
      </c>
      <c r="AE23" s="83">
        <v>57</v>
      </c>
      <c r="AF23" s="83">
        <v>177010</v>
      </c>
      <c r="AG23" s="84">
        <v>1475</v>
      </c>
      <c r="AH23" s="83">
        <v>2</v>
      </c>
      <c r="AI23" s="83">
        <v>5</v>
      </c>
      <c r="AJ23" s="83" t="s">
        <v>62</v>
      </c>
    </row>
    <row r="24" spans="2:36" x14ac:dyDescent="0.25">
      <c r="B24" s="81" t="s">
        <v>76</v>
      </c>
      <c r="C24" s="82">
        <v>27</v>
      </c>
      <c r="D24" s="83">
        <v>249</v>
      </c>
      <c r="E24" s="83">
        <v>498441</v>
      </c>
      <c r="F24" s="83">
        <v>7393</v>
      </c>
      <c r="G24" s="82">
        <v>9</v>
      </c>
      <c r="H24" s="83">
        <v>55</v>
      </c>
      <c r="I24" s="84">
        <v>164451</v>
      </c>
      <c r="J24" s="83">
        <v>18</v>
      </c>
      <c r="K24" s="83">
        <v>194</v>
      </c>
      <c r="L24" s="83">
        <v>333990</v>
      </c>
      <c r="M24" s="83">
        <v>7393</v>
      </c>
      <c r="N24" s="82">
        <v>0</v>
      </c>
      <c r="O24" s="83">
        <v>0</v>
      </c>
      <c r="P24" s="83">
        <v>0</v>
      </c>
      <c r="Q24" s="84">
        <v>0</v>
      </c>
      <c r="R24" s="83">
        <v>1</v>
      </c>
      <c r="S24" s="83">
        <v>1</v>
      </c>
      <c r="T24" s="83" t="s">
        <v>62</v>
      </c>
      <c r="U24" s="83" t="s">
        <v>62</v>
      </c>
      <c r="V24" s="82">
        <v>7</v>
      </c>
      <c r="W24" s="83">
        <v>99</v>
      </c>
      <c r="X24" s="83">
        <v>158244</v>
      </c>
      <c r="Y24" s="84">
        <v>1947</v>
      </c>
      <c r="Z24" s="83">
        <v>3</v>
      </c>
      <c r="AA24" s="83">
        <v>16</v>
      </c>
      <c r="AB24" s="83" t="s">
        <v>62</v>
      </c>
      <c r="AC24" s="83" t="s">
        <v>62</v>
      </c>
      <c r="AD24" s="82">
        <v>7</v>
      </c>
      <c r="AE24" s="83">
        <v>78</v>
      </c>
      <c r="AF24" s="83">
        <v>161576</v>
      </c>
      <c r="AG24" s="84">
        <v>5446</v>
      </c>
      <c r="AH24" s="83">
        <v>0</v>
      </c>
      <c r="AI24" s="83">
        <v>0</v>
      </c>
      <c r="AJ24" s="83">
        <v>0</v>
      </c>
    </row>
    <row r="25" spans="2:36" x14ac:dyDescent="0.25">
      <c r="B25" s="81"/>
      <c r="C25" s="82"/>
      <c r="D25" s="83"/>
      <c r="E25" s="83"/>
      <c r="F25" s="83"/>
      <c r="G25" s="82"/>
      <c r="H25" s="83"/>
      <c r="I25" s="84"/>
      <c r="J25" s="83"/>
      <c r="K25" s="83"/>
      <c r="L25" s="83"/>
      <c r="M25" s="83"/>
      <c r="N25" s="82"/>
      <c r="O25" s="83"/>
      <c r="P25" s="83"/>
      <c r="Q25" s="84"/>
      <c r="R25" s="83"/>
      <c r="S25" s="83"/>
      <c r="T25" s="83"/>
      <c r="U25" s="83"/>
      <c r="V25" s="82"/>
      <c r="W25" s="83"/>
      <c r="X25" s="83"/>
      <c r="Y25" s="84"/>
      <c r="Z25" s="83"/>
      <c r="AA25" s="83"/>
      <c r="AB25" s="83"/>
      <c r="AC25" s="83"/>
      <c r="AD25" s="82"/>
      <c r="AE25" s="83"/>
      <c r="AF25" s="83"/>
      <c r="AG25" s="84"/>
      <c r="AH25" s="83"/>
      <c r="AI25" s="83"/>
      <c r="AJ25" s="83"/>
    </row>
    <row r="26" spans="2:36" x14ac:dyDescent="0.25">
      <c r="B26" s="81" t="s">
        <v>77</v>
      </c>
      <c r="C26" s="82">
        <v>64</v>
      </c>
      <c r="D26" s="83">
        <v>998</v>
      </c>
      <c r="E26" s="83">
        <v>5333440</v>
      </c>
      <c r="F26" s="83">
        <v>10249</v>
      </c>
      <c r="G26" s="82">
        <v>24</v>
      </c>
      <c r="H26" s="83">
        <v>436</v>
      </c>
      <c r="I26" s="84">
        <v>4010788</v>
      </c>
      <c r="J26" s="83">
        <v>40</v>
      </c>
      <c r="K26" s="83">
        <v>562</v>
      </c>
      <c r="L26" s="83">
        <v>1322652</v>
      </c>
      <c r="M26" s="83">
        <v>10249</v>
      </c>
      <c r="N26" s="82">
        <v>0</v>
      </c>
      <c r="O26" s="83">
        <v>0</v>
      </c>
      <c r="P26" s="83">
        <v>0</v>
      </c>
      <c r="Q26" s="84">
        <v>0</v>
      </c>
      <c r="R26" s="83">
        <v>1</v>
      </c>
      <c r="S26" s="83">
        <v>7</v>
      </c>
      <c r="T26" s="83" t="s">
        <v>62</v>
      </c>
      <c r="U26" s="83" t="s">
        <v>62</v>
      </c>
      <c r="V26" s="82">
        <v>15</v>
      </c>
      <c r="W26" s="83">
        <v>227</v>
      </c>
      <c r="X26" s="83">
        <v>358270</v>
      </c>
      <c r="Y26" s="84">
        <v>4252</v>
      </c>
      <c r="Z26" s="83">
        <v>9</v>
      </c>
      <c r="AA26" s="83">
        <v>97</v>
      </c>
      <c r="AB26" s="83">
        <v>257254</v>
      </c>
      <c r="AC26" s="83" t="s">
        <v>62</v>
      </c>
      <c r="AD26" s="82">
        <v>12</v>
      </c>
      <c r="AE26" s="83">
        <v>160</v>
      </c>
      <c r="AF26" s="83">
        <v>193726</v>
      </c>
      <c r="AG26" s="84">
        <v>4389</v>
      </c>
      <c r="AH26" s="83">
        <v>3</v>
      </c>
      <c r="AI26" s="83">
        <v>71</v>
      </c>
      <c r="AJ26" s="83" t="s">
        <v>62</v>
      </c>
    </row>
    <row r="27" spans="2:36" x14ac:dyDescent="0.25">
      <c r="B27" s="81" t="s">
        <v>78</v>
      </c>
      <c r="C27" s="82">
        <v>35</v>
      </c>
      <c r="D27" s="83">
        <v>345</v>
      </c>
      <c r="E27" s="83">
        <v>707071</v>
      </c>
      <c r="F27" s="83">
        <v>7931</v>
      </c>
      <c r="G27" s="82">
        <v>5</v>
      </c>
      <c r="H27" s="83">
        <v>21</v>
      </c>
      <c r="I27" s="84">
        <v>81454</v>
      </c>
      <c r="J27" s="83">
        <v>30</v>
      </c>
      <c r="K27" s="83">
        <v>324</v>
      </c>
      <c r="L27" s="83">
        <v>625617</v>
      </c>
      <c r="M27" s="83">
        <v>7931</v>
      </c>
      <c r="N27" s="82">
        <v>0</v>
      </c>
      <c r="O27" s="83">
        <v>0</v>
      </c>
      <c r="P27" s="83">
        <v>0</v>
      </c>
      <c r="Q27" s="84">
        <v>0</v>
      </c>
      <c r="R27" s="83">
        <v>3</v>
      </c>
      <c r="S27" s="83">
        <v>11</v>
      </c>
      <c r="T27" s="83" t="s">
        <v>62</v>
      </c>
      <c r="U27" s="83">
        <v>1528</v>
      </c>
      <c r="V27" s="82">
        <v>4</v>
      </c>
      <c r="W27" s="83">
        <v>101</v>
      </c>
      <c r="X27" s="83">
        <v>253327</v>
      </c>
      <c r="Y27" s="84">
        <v>1771</v>
      </c>
      <c r="Z27" s="83">
        <v>6</v>
      </c>
      <c r="AA27" s="83">
        <v>48</v>
      </c>
      <c r="AB27" s="83">
        <v>101062</v>
      </c>
      <c r="AC27" s="83">
        <v>0</v>
      </c>
      <c r="AD27" s="82">
        <v>16</v>
      </c>
      <c r="AE27" s="83">
        <v>163</v>
      </c>
      <c r="AF27" s="83">
        <v>226857</v>
      </c>
      <c r="AG27" s="84">
        <v>4632</v>
      </c>
      <c r="AH27" s="83">
        <v>1</v>
      </c>
      <c r="AI27" s="83">
        <v>1</v>
      </c>
      <c r="AJ27" s="83" t="s">
        <v>62</v>
      </c>
    </row>
    <row r="28" spans="2:36" x14ac:dyDescent="0.25">
      <c r="B28" s="81" t="s">
        <v>79</v>
      </c>
      <c r="C28" s="82">
        <v>36</v>
      </c>
      <c r="D28" s="83">
        <v>182</v>
      </c>
      <c r="E28" s="83">
        <v>153032</v>
      </c>
      <c r="F28" s="83">
        <v>503</v>
      </c>
      <c r="G28" s="82">
        <v>8</v>
      </c>
      <c r="H28" s="83">
        <v>84</v>
      </c>
      <c r="I28" s="84">
        <v>103915</v>
      </c>
      <c r="J28" s="83">
        <v>28</v>
      </c>
      <c r="K28" s="83">
        <v>98</v>
      </c>
      <c r="L28" s="83">
        <v>49117</v>
      </c>
      <c r="M28" s="83">
        <v>503</v>
      </c>
      <c r="N28" s="82">
        <v>0</v>
      </c>
      <c r="O28" s="83">
        <v>0</v>
      </c>
      <c r="P28" s="83">
        <v>0</v>
      </c>
      <c r="Q28" s="84">
        <v>0</v>
      </c>
      <c r="R28" s="83">
        <v>3</v>
      </c>
      <c r="S28" s="83">
        <v>3</v>
      </c>
      <c r="T28" s="83">
        <v>569</v>
      </c>
      <c r="U28" s="83" t="s">
        <v>62</v>
      </c>
      <c r="V28" s="82">
        <v>12</v>
      </c>
      <c r="W28" s="83">
        <v>39</v>
      </c>
      <c r="X28" s="83">
        <v>13695</v>
      </c>
      <c r="Y28" s="84">
        <v>269</v>
      </c>
      <c r="Z28" s="83">
        <v>2</v>
      </c>
      <c r="AA28" s="83">
        <v>5</v>
      </c>
      <c r="AB28" s="83" t="s">
        <v>62</v>
      </c>
      <c r="AC28" s="83" t="s">
        <v>62</v>
      </c>
      <c r="AD28" s="82">
        <v>10</v>
      </c>
      <c r="AE28" s="83">
        <v>17</v>
      </c>
      <c r="AF28" s="83">
        <v>15548</v>
      </c>
      <c r="AG28" s="84">
        <v>135</v>
      </c>
      <c r="AH28" s="83">
        <v>1</v>
      </c>
      <c r="AI28" s="83">
        <v>34</v>
      </c>
      <c r="AJ28" s="83" t="s">
        <v>62</v>
      </c>
    </row>
    <row r="29" spans="2:36" x14ac:dyDescent="0.25">
      <c r="B29" s="81" t="s">
        <v>80</v>
      </c>
      <c r="C29" s="82">
        <v>35</v>
      </c>
      <c r="D29" s="83">
        <v>331</v>
      </c>
      <c r="E29" s="83">
        <v>721394</v>
      </c>
      <c r="F29" s="83">
        <v>8861</v>
      </c>
      <c r="G29" s="82">
        <v>8</v>
      </c>
      <c r="H29" s="83">
        <v>103</v>
      </c>
      <c r="I29" s="84">
        <v>262871</v>
      </c>
      <c r="J29" s="83">
        <v>27</v>
      </c>
      <c r="K29" s="83">
        <v>228</v>
      </c>
      <c r="L29" s="83">
        <v>458523</v>
      </c>
      <c r="M29" s="83">
        <v>8861</v>
      </c>
      <c r="N29" s="82">
        <v>0</v>
      </c>
      <c r="O29" s="83">
        <v>0</v>
      </c>
      <c r="P29" s="83">
        <v>0</v>
      </c>
      <c r="Q29" s="84">
        <v>0</v>
      </c>
      <c r="R29" s="83">
        <v>3</v>
      </c>
      <c r="S29" s="83">
        <v>10</v>
      </c>
      <c r="T29" s="83" t="s">
        <v>62</v>
      </c>
      <c r="U29" s="83">
        <v>1050</v>
      </c>
      <c r="V29" s="82">
        <v>7</v>
      </c>
      <c r="W29" s="83">
        <v>115</v>
      </c>
      <c r="X29" s="83">
        <v>294657</v>
      </c>
      <c r="Y29" s="84">
        <v>3867</v>
      </c>
      <c r="Z29" s="83">
        <v>4</v>
      </c>
      <c r="AA29" s="83">
        <v>13</v>
      </c>
      <c r="AB29" s="83">
        <v>3266</v>
      </c>
      <c r="AC29" s="83">
        <v>495</v>
      </c>
      <c r="AD29" s="82">
        <v>12</v>
      </c>
      <c r="AE29" s="83">
        <v>85</v>
      </c>
      <c r="AF29" s="83">
        <v>132831</v>
      </c>
      <c r="AG29" s="84">
        <v>3449</v>
      </c>
      <c r="AH29" s="83">
        <v>1</v>
      </c>
      <c r="AI29" s="83">
        <v>5</v>
      </c>
      <c r="AJ29" s="83" t="s">
        <v>62</v>
      </c>
    </row>
    <row r="30" spans="2:36" x14ac:dyDescent="0.25">
      <c r="B30" s="81" t="s">
        <v>81</v>
      </c>
      <c r="C30" s="82">
        <v>33</v>
      </c>
      <c r="D30" s="83">
        <v>382</v>
      </c>
      <c r="E30" s="83">
        <v>1469600</v>
      </c>
      <c r="F30" s="83">
        <v>12780</v>
      </c>
      <c r="G30" s="82">
        <v>4</v>
      </c>
      <c r="H30" s="83">
        <v>69</v>
      </c>
      <c r="I30" s="84">
        <v>748437</v>
      </c>
      <c r="J30" s="83">
        <v>29</v>
      </c>
      <c r="K30" s="83">
        <v>313</v>
      </c>
      <c r="L30" s="83">
        <v>721163</v>
      </c>
      <c r="M30" s="83">
        <v>12780</v>
      </c>
      <c r="N30" s="82">
        <v>0</v>
      </c>
      <c r="O30" s="83">
        <v>0</v>
      </c>
      <c r="P30" s="83">
        <v>0</v>
      </c>
      <c r="Q30" s="84">
        <v>0</v>
      </c>
      <c r="R30" s="83">
        <v>2</v>
      </c>
      <c r="S30" s="83">
        <v>10</v>
      </c>
      <c r="T30" s="83" t="s">
        <v>62</v>
      </c>
      <c r="U30" s="83" t="s">
        <v>62</v>
      </c>
      <c r="V30" s="82">
        <v>12</v>
      </c>
      <c r="W30" s="83">
        <v>166</v>
      </c>
      <c r="X30" s="83">
        <v>419384</v>
      </c>
      <c r="Y30" s="84">
        <v>3484</v>
      </c>
      <c r="Z30" s="83">
        <v>3</v>
      </c>
      <c r="AA30" s="83">
        <v>8</v>
      </c>
      <c r="AB30" s="83" t="s">
        <v>62</v>
      </c>
      <c r="AC30" s="83" t="s">
        <v>62</v>
      </c>
      <c r="AD30" s="82">
        <v>12</v>
      </c>
      <c r="AE30" s="83">
        <v>129</v>
      </c>
      <c r="AF30" s="83">
        <v>287405</v>
      </c>
      <c r="AG30" s="84">
        <v>7382</v>
      </c>
      <c r="AH30" s="83">
        <v>0</v>
      </c>
      <c r="AI30" s="83">
        <v>0</v>
      </c>
      <c r="AJ30" s="83">
        <v>0</v>
      </c>
    </row>
    <row r="31" spans="2:36" x14ac:dyDescent="0.25">
      <c r="B31" s="81"/>
      <c r="C31" s="82"/>
      <c r="D31" s="83"/>
      <c r="E31" s="83"/>
      <c r="F31" s="83"/>
      <c r="G31" s="82"/>
      <c r="H31" s="83"/>
      <c r="I31" s="84"/>
      <c r="J31" s="83"/>
      <c r="K31" s="83"/>
      <c r="L31" s="83"/>
      <c r="M31" s="83"/>
      <c r="N31" s="82"/>
      <c r="O31" s="83"/>
      <c r="P31" s="83"/>
      <c r="Q31" s="84"/>
      <c r="R31" s="83"/>
      <c r="S31" s="83"/>
      <c r="T31" s="83"/>
      <c r="U31" s="83"/>
      <c r="V31" s="82"/>
      <c r="W31" s="83"/>
      <c r="X31" s="83"/>
      <c r="Y31" s="84"/>
      <c r="Z31" s="83"/>
      <c r="AA31" s="83"/>
      <c r="AB31" s="83"/>
      <c r="AC31" s="83"/>
      <c r="AD31" s="82"/>
      <c r="AE31" s="83"/>
      <c r="AF31" s="83"/>
      <c r="AG31" s="84"/>
      <c r="AH31" s="83"/>
      <c r="AI31" s="83"/>
      <c r="AJ31" s="83"/>
    </row>
    <row r="32" spans="2:36" x14ac:dyDescent="0.25">
      <c r="B32" s="81" t="s">
        <v>82</v>
      </c>
      <c r="C32" s="82">
        <v>7</v>
      </c>
      <c r="D32" s="83">
        <v>27</v>
      </c>
      <c r="E32" s="83">
        <v>72280</v>
      </c>
      <c r="F32" s="83">
        <v>366</v>
      </c>
      <c r="G32" s="82">
        <v>3</v>
      </c>
      <c r="H32" s="83">
        <v>13</v>
      </c>
      <c r="I32" s="84">
        <v>67548</v>
      </c>
      <c r="J32" s="83">
        <v>4</v>
      </c>
      <c r="K32" s="83">
        <v>14</v>
      </c>
      <c r="L32" s="83">
        <v>4732</v>
      </c>
      <c r="M32" s="83">
        <v>366</v>
      </c>
      <c r="N32" s="82">
        <v>0</v>
      </c>
      <c r="O32" s="83">
        <v>0</v>
      </c>
      <c r="P32" s="83">
        <v>0</v>
      </c>
      <c r="Q32" s="84">
        <v>0</v>
      </c>
      <c r="R32" s="83">
        <v>0</v>
      </c>
      <c r="S32" s="83">
        <v>0</v>
      </c>
      <c r="T32" s="83">
        <v>0</v>
      </c>
      <c r="U32" s="83">
        <v>0</v>
      </c>
      <c r="V32" s="82">
        <v>1</v>
      </c>
      <c r="W32" s="83">
        <v>6</v>
      </c>
      <c r="X32" s="83" t="s">
        <v>62</v>
      </c>
      <c r="Y32" s="84" t="s">
        <v>62</v>
      </c>
      <c r="Z32" s="83">
        <v>1</v>
      </c>
      <c r="AA32" s="83">
        <v>3</v>
      </c>
      <c r="AB32" s="83" t="s">
        <v>62</v>
      </c>
      <c r="AC32" s="83" t="s">
        <v>62</v>
      </c>
      <c r="AD32" s="82">
        <v>2</v>
      </c>
      <c r="AE32" s="83">
        <v>5</v>
      </c>
      <c r="AF32" s="83" t="s">
        <v>62</v>
      </c>
      <c r="AG32" s="84" t="s">
        <v>62</v>
      </c>
      <c r="AH32" s="83">
        <v>0</v>
      </c>
      <c r="AI32" s="83">
        <v>0</v>
      </c>
      <c r="AJ32" s="83">
        <v>0</v>
      </c>
    </row>
    <row r="33" spans="2:36" x14ac:dyDescent="0.25">
      <c r="B33" s="81" t="s">
        <v>83</v>
      </c>
      <c r="C33" s="82">
        <v>43</v>
      </c>
      <c r="D33" s="83">
        <v>440</v>
      </c>
      <c r="E33" s="83">
        <v>2154502</v>
      </c>
      <c r="F33" s="83">
        <v>7356</v>
      </c>
      <c r="G33" s="82">
        <v>11</v>
      </c>
      <c r="H33" s="83">
        <v>148</v>
      </c>
      <c r="I33" s="84">
        <v>1420252</v>
      </c>
      <c r="J33" s="83">
        <v>32</v>
      </c>
      <c r="K33" s="83">
        <v>292</v>
      </c>
      <c r="L33" s="83">
        <v>734250</v>
      </c>
      <c r="M33" s="83">
        <v>7356</v>
      </c>
      <c r="N33" s="82">
        <v>0</v>
      </c>
      <c r="O33" s="83">
        <v>0</v>
      </c>
      <c r="P33" s="83">
        <v>0</v>
      </c>
      <c r="Q33" s="84">
        <v>0</v>
      </c>
      <c r="R33" s="83">
        <v>4</v>
      </c>
      <c r="S33" s="83">
        <v>28</v>
      </c>
      <c r="T33" s="83" t="s">
        <v>62</v>
      </c>
      <c r="U33" s="83">
        <v>2600</v>
      </c>
      <c r="V33" s="82">
        <v>6</v>
      </c>
      <c r="W33" s="83">
        <v>114</v>
      </c>
      <c r="X33" s="83">
        <v>229866</v>
      </c>
      <c r="Y33" s="84">
        <v>2324</v>
      </c>
      <c r="Z33" s="83">
        <v>8</v>
      </c>
      <c r="AA33" s="83">
        <v>27</v>
      </c>
      <c r="AB33" s="83">
        <v>34456</v>
      </c>
      <c r="AC33" s="83">
        <v>100</v>
      </c>
      <c r="AD33" s="82">
        <v>12</v>
      </c>
      <c r="AE33" s="83">
        <v>86</v>
      </c>
      <c r="AF33" s="83">
        <v>260076</v>
      </c>
      <c r="AG33" s="84">
        <v>2332</v>
      </c>
      <c r="AH33" s="83">
        <v>2</v>
      </c>
      <c r="AI33" s="83">
        <v>37</v>
      </c>
      <c r="AJ33" s="83" t="s">
        <v>62</v>
      </c>
    </row>
    <row r="34" spans="2:36" x14ac:dyDescent="0.25">
      <c r="B34" s="81" t="s">
        <v>84</v>
      </c>
      <c r="C34" s="82">
        <v>90</v>
      </c>
      <c r="D34" s="83">
        <v>952</v>
      </c>
      <c r="E34" s="83">
        <v>3022064</v>
      </c>
      <c r="F34" s="83">
        <v>20588</v>
      </c>
      <c r="G34" s="82">
        <v>24</v>
      </c>
      <c r="H34" s="83">
        <v>202</v>
      </c>
      <c r="I34" s="84">
        <v>1285858</v>
      </c>
      <c r="J34" s="83">
        <v>66</v>
      </c>
      <c r="K34" s="83">
        <v>750</v>
      </c>
      <c r="L34" s="83">
        <v>1736206</v>
      </c>
      <c r="M34" s="83">
        <v>20588</v>
      </c>
      <c r="N34" s="82">
        <v>0</v>
      </c>
      <c r="O34" s="83">
        <v>0</v>
      </c>
      <c r="P34" s="83">
        <v>0</v>
      </c>
      <c r="Q34" s="84">
        <v>0</v>
      </c>
      <c r="R34" s="83">
        <v>7</v>
      </c>
      <c r="S34" s="83">
        <v>102</v>
      </c>
      <c r="T34" s="83" t="s">
        <v>62</v>
      </c>
      <c r="U34" s="83">
        <v>2885</v>
      </c>
      <c r="V34" s="82">
        <v>19</v>
      </c>
      <c r="W34" s="83">
        <v>207</v>
      </c>
      <c r="X34" s="83">
        <v>658714</v>
      </c>
      <c r="Y34" s="84">
        <v>6954</v>
      </c>
      <c r="Z34" s="83">
        <v>17</v>
      </c>
      <c r="AA34" s="83">
        <v>127</v>
      </c>
      <c r="AB34" s="83">
        <v>420189</v>
      </c>
      <c r="AC34" s="83">
        <v>6253</v>
      </c>
      <c r="AD34" s="82">
        <v>21</v>
      </c>
      <c r="AE34" s="83">
        <v>271</v>
      </c>
      <c r="AF34" s="83">
        <v>373424</v>
      </c>
      <c r="AG34" s="84">
        <v>4496</v>
      </c>
      <c r="AH34" s="83">
        <v>2</v>
      </c>
      <c r="AI34" s="83">
        <v>43</v>
      </c>
      <c r="AJ34" s="83" t="s">
        <v>62</v>
      </c>
    </row>
    <row r="35" spans="2:36" x14ac:dyDescent="0.25">
      <c r="B35" s="81" t="s">
        <v>85</v>
      </c>
      <c r="C35" s="82">
        <v>161</v>
      </c>
      <c r="D35" s="83">
        <v>1978</v>
      </c>
      <c r="E35" s="83">
        <v>11082054</v>
      </c>
      <c r="F35" s="83">
        <v>34272</v>
      </c>
      <c r="G35" s="82">
        <v>77</v>
      </c>
      <c r="H35" s="83">
        <v>1238</v>
      </c>
      <c r="I35" s="84">
        <v>9328142</v>
      </c>
      <c r="J35" s="83">
        <v>84</v>
      </c>
      <c r="K35" s="83">
        <v>740</v>
      </c>
      <c r="L35" s="83">
        <v>1753912</v>
      </c>
      <c r="M35" s="83">
        <v>34272</v>
      </c>
      <c r="N35" s="82">
        <v>0</v>
      </c>
      <c r="O35" s="83">
        <v>0</v>
      </c>
      <c r="P35" s="83">
        <v>0</v>
      </c>
      <c r="Q35" s="84">
        <v>0</v>
      </c>
      <c r="R35" s="83">
        <v>18</v>
      </c>
      <c r="S35" s="83">
        <v>56</v>
      </c>
      <c r="T35" s="83">
        <v>74008</v>
      </c>
      <c r="U35" s="83">
        <v>3087</v>
      </c>
      <c r="V35" s="82">
        <v>19</v>
      </c>
      <c r="W35" s="83">
        <v>339</v>
      </c>
      <c r="X35" s="83">
        <v>977218</v>
      </c>
      <c r="Y35" s="84">
        <v>15040</v>
      </c>
      <c r="Z35" s="83">
        <v>17</v>
      </c>
      <c r="AA35" s="83">
        <v>83</v>
      </c>
      <c r="AB35" s="83">
        <v>156858</v>
      </c>
      <c r="AC35" s="83">
        <v>3875</v>
      </c>
      <c r="AD35" s="82">
        <v>21</v>
      </c>
      <c r="AE35" s="83">
        <v>213</v>
      </c>
      <c r="AF35" s="83">
        <v>405406</v>
      </c>
      <c r="AG35" s="84">
        <v>12270</v>
      </c>
      <c r="AH35" s="83">
        <v>9</v>
      </c>
      <c r="AI35" s="83">
        <v>49</v>
      </c>
      <c r="AJ35" s="83">
        <v>140422</v>
      </c>
    </row>
    <row r="36" spans="2:36" x14ac:dyDescent="0.25">
      <c r="B36" s="81" t="s">
        <v>86</v>
      </c>
      <c r="C36" s="82">
        <v>136</v>
      </c>
      <c r="D36" s="83">
        <v>1708</v>
      </c>
      <c r="E36" s="83">
        <v>7163968</v>
      </c>
      <c r="F36" s="83">
        <v>18502</v>
      </c>
      <c r="G36" s="82">
        <v>49</v>
      </c>
      <c r="H36" s="83">
        <v>532</v>
      </c>
      <c r="I36" s="84">
        <v>3368892</v>
      </c>
      <c r="J36" s="83">
        <v>87</v>
      </c>
      <c r="K36" s="83">
        <v>1176</v>
      </c>
      <c r="L36" s="83">
        <v>3795076</v>
      </c>
      <c r="M36" s="83">
        <v>18502</v>
      </c>
      <c r="N36" s="82">
        <v>0</v>
      </c>
      <c r="O36" s="83">
        <v>0</v>
      </c>
      <c r="P36" s="83">
        <v>0</v>
      </c>
      <c r="Q36" s="84">
        <v>0</v>
      </c>
      <c r="R36" s="83">
        <v>2</v>
      </c>
      <c r="S36" s="83">
        <v>2</v>
      </c>
      <c r="T36" s="83" t="s">
        <v>62</v>
      </c>
      <c r="U36" s="83" t="s">
        <v>62</v>
      </c>
      <c r="V36" s="82">
        <v>17</v>
      </c>
      <c r="W36" s="83">
        <v>188</v>
      </c>
      <c r="X36" s="83">
        <v>397226</v>
      </c>
      <c r="Y36" s="84" t="s">
        <v>62</v>
      </c>
      <c r="Z36" s="83">
        <v>36</v>
      </c>
      <c r="AA36" s="83">
        <v>713</v>
      </c>
      <c r="AB36" s="83">
        <v>2951902</v>
      </c>
      <c r="AC36" s="83">
        <v>6436</v>
      </c>
      <c r="AD36" s="82">
        <v>30</v>
      </c>
      <c r="AE36" s="83">
        <v>258</v>
      </c>
      <c r="AF36" s="83">
        <v>411587</v>
      </c>
      <c r="AG36" s="84">
        <v>7676</v>
      </c>
      <c r="AH36" s="83">
        <v>2</v>
      </c>
      <c r="AI36" s="83">
        <v>15</v>
      </c>
      <c r="AJ36" s="83" t="s">
        <v>62</v>
      </c>
    </row>
    <row r="37" spans="2:36" x14ac:dyDescent="0.25">
      <c r="B37" s="81"/>
      <c r="C37" s="82"/>
      <c r="D37" s="83"/>
      <c r="E37" s="83"/>
      <c r="F37" s="83"/>
      <c r="G37" s="82"/>
      <c r="H37" s="83"/>
      <c r="I37" s="84"/>
      <c r="J37" s="83"/>
      <c r="K37" s="83"/>
      <c r="L37" s="83"/>
      <c r="M37" s="83"/>
      <c r="N37" s="82"/>
      <c r="O37" s="83"/>
      <c r="P37" s="83"/>
      <c r="Q37" s="84"/>
      <c r="R37" s="83"/>
      <c r="S37" s="83"/>
      <c r="T37" s="83"/>
      <c r="U37" s="83"/>
      <c r="V37" s="82"/>
      <c r="W37" s="83"/>
      <c r="X37" s="83"/>
      <c r="Y37" s="84"/>
      <c r="Z37" s="83"/>
      <c r="AA37" s="83"/>
      <c r="AB37" s="83"/>
      <c r="AC37" s="83"/>
      <c r="AD37" s="82"/>
      <c r="AE37" s="83"/>
      <c r="AF37" s="83"/>
      <c r="AG37" s="84"/>
      <c r="AH37" s="83"/>
      <c r="AI37" s="83"/>
      <c r="AJ37" s="83"/>
    </row>
    <row r="38" spans="2:36" x14ac:dyDescent="0.25">
      <c r="B38" s="81" t="s">
        <v>87</v>
      </c>
      <c r="C38" s="82">
        <v>49</v>
      </c>
      <c r="D38" s="83">
        <v>410</v>
      </c>
      <c r="E38" s="83">
        <v>885864</v>
      </c>
      <c r="F38" s="83">
        <v>7480</v>
      </c>
      <c r="G38" s="82">
        <v>10</v>
      </c>
      <c r="H38" s="83">
        <v>52</v>
      </c>
      <c r="I38" s="84">
        <v>249910</v>
      </c>
      <c r="J38" s="83">
        <v>39</v>
      </c>
      <c r="K38" s="83">
        <v>358</v>
      </c>
      <c r="L38" s="83">
        <v>635954</v>
      </c>
      <c r="M38" s="83">
        <v>7480</v>
      </c>
      <c r="N38" s="82">
        <v>0</v>
      </c>
      <c r="O38" s="83">
        <v>0</v>
      </c>
      <c r="P38" s="83">
        <v>0</v>
      </c>
      <c r="Q38" s="84">
        <v>0</v>
      </c>
      <c r="R38" s="83">
        <v>2</v>
      </c>
      <c r="S38" s="83">
        <v>2</v>
      </c>
      <c r="T38" s="83" t="s">
        <v>62</v>
      </c>
      <c r="U38" s="83" t="s">
        <v>62</v>
      </c>
      <c r="V38" s="82">
        <v>13</v>
      </c>
      <c r="W38" s="83">
        <v>122</v>
      </c>
      <c r="X38" s="83">
        <v>248950</v>
      </c>
      <c r="Y38" s="84">
        <v>2064</v>
      </c>
      <c r="Z38" s="83">
        <v>6</v>
      </c>
      <c r="AA38" s="83">
        <v>15</v>
      </c>
      <c r="AB38" s="83">
        <v>9647</v>
      </c>
      <c r="AC38" s="83" t="s">
        <v>62</v>
      </c>
      <c r="AD38" s="82">
        <v>16</v>
      </c>
      <c r="AE38" s="83">
        <v>204</v>
      </c>
      <c r="AF38" s="83">
        <v>340049</v>
      </c>
      <c r="AG38" s="84">
        <v>5055</v>
      </c>
      <c r="AH38" s="83">
        <v>2</v>
      </c>
      <c r="AI38" s="83">
        <v>15</v>
      </c>
      <c r="AJ38" s="83" t="s">
        <v>62</v>
      </c>
    </row>
    <row r="39" spans="2:36" x14ac:dyDescent="0.25">
      <c r="B39" s="81" t="s">
        <v>88</v>
      </c>
      <c r="C39" s="82">
        <v>128</v>
      </c>
      <c r="D39" s="83">
        <v>1078</v>
      </c>
      <c r="E39" s="83">
        <v>3643242</v>
      </c>
      <c r="F39" s="83">
        <v>31093</v>
      </c>
      <c r="G39" s="82">
        <v>23</v>
      </c>
      <c r="H39" s="83">
        <v>123</v>
      </c>
      <c r="I39" s="84">
        <v>1214926</v>
      </c>
      <c r="J39" s="83">
        <v>105</v>
      </c>
      <c r="K39" s="83">
        <v>955</v>
      </c>
      <c r="L39" s="83">
        <v>2428316</v>
      </c>
      <c r="M39" s="83">
        <v>31093</v>
      </c>
      <c r="N39" s="82">
        <v>0</v>
      </c>
      <c r="O39" s="83">
        <v>0</v>
      </c>
      <c r="P39" s="83">
        <v>0</v>
      </c>
      <c r="Q39" s="84">
        <v>0</v>
      </c>
      <c r="R39" s="83">
        <v>18</v>
      </c>
      <c r="S39" s="83">
        <v>104</v>
      </c>
      <c r="T39" s="83" t="s">
        <v>62</v>
      </c>
      <c r="U39" s="83">
        <v>5618</v>
      </c>
      <c r="V39" s="82">
        <v>23</v>
      </c>
      <c r="W39" s="83">
        <v>293</v>
      </c>
      <c r="X39" s="83">
        <v>729401</v>
      </c>
      <c r="Y39" s="84">
        <v>5784</v>
      </c>
      <c r="Z39" s="83">
        <v>20</v>
      </c>
      <c r="AA39" s="83">
        <v>145</v>
      </c>
      <c r="AB39" s="83">
        <v>562798</v>
      </c>
      <c r="AC39" s="83">
        <v>3020</v>
      </c>
      <c r="AD39" s="82">
        <v>43</v>
      </c>
      <c r="AE39" s="83">
        <v>404</v>
      </c>
      <c r="AF39" s="83">
        <v>881526</v>
      </c>
      <c r="AG39" s="84">
        <v>16671</v>
      </c>
      <c r="AH39" s="83">
        <v>1</v>
      </c>
      <c r="AI39" s="83">
        <v>9</v>
      </c>
      <c r="AJ39" s="83" t="s">
        <v>62</v>
      </c>
    </row>
    <row r="40" spans="2:36" x14ac:dyDescent="0.25">
      <c r="B40" s="81" t="s">
        <v>89</v>
      </c>
      <c r="C40" s="82">
        <v>59</v>
      </c>
      <c r="D40" s="83">
        <v>474</v>
      </c>
      <c r="E40" s="83">
        <v>1100762</v>
      </c>
      <c r="F40" s="83">
        <v>16433</v>
      </c>
      <c r="G40" s="82">
        <v>15</v>
      </c>
      <c r="H40" s="83">
        <v>129</v>
      </c>
      <c r="I40" s="84">
        <v>372544</v>
      </c>
      <c r="J40" s="83">
        <v>44</v>
      </c>
      <c r="K40" s="83">
        <v>345</v>
      </c>
      <c r="L40" s="83">
        <v>728218</v>
      </c>
      <c r="M40" s="83">
        <v>16433</v>
      </c>
      <c r="N40" s="82">
        <v>0</v>
      </c>
      <c r="O40" s="83">
        <v>0</v>
      </c>
      <c r="P40" s="83">
        <v>0</v>
      </c>
      <c r="Q40" s="84">
        <v>0</v>
      </c>
      <c r="R40" s="83">
        <v>3</v>
      </c>
      <c r="S40" s="83">
        <v>5</v>
      </c>
      <c r="T40" s="83" t="s">
        <v>62</v>
      </c>
      <c r="U40" s="83">
        <v>495</v>
      </c>
      <c r="V40" s="82">
        <v>9</v>
      </c>
      <c r="W40" s="83">
        <v>59</v>
      </c>
      <c r="X40" s="83">
        <v>91635</v>
      </c>
      <c r="Y40" s="84">
        <v>1725</v>
      </c>
      <c r="Z40" s="83">
        <v>13</v>
      </c>
      <c r="AA40" s="83">
        <v>80</v>
      </c>
      <c r="AB40" s="83">
        <v>134127</v>
      </c>
      <c r="AC40" s="83">
        <v>1574</v>
      </c>
      <c r="AD40" s="82">
        <v>18</v>
      </c>
      <c r="AE40" s="83">
        <v>199</v>
      </c>
      <c r="AF40" s="83">
        <v>497482</v>
      </c>
      <c r="AG40" s="84">
        <v>12639</v>
      </c>
      <c r="AH40" s="83">
        <v>1</v>
      </c>
      <c r="AI40" s="83">
        <v>2</v>
      </c>
      <c r="AJ40" s="83" t="s">
        <v>62</v>
      </c>
    </row>
    <row r="41" spans="2:36" x14ac:dyDescent="0.25">
      <c r="B41" s="81" t="s">
        <v>90</v>
      </c>
      <c r="C41" s="82">
        <v>30</v>
      </c>
      <c r="D41" s="83">
        <v>106</v>
      </c>
      <c r="E41" s="83">
        <v>257004</v>
      </c>
      <c r="F41" s="83">
        <v>1686</v>
      </c>
      <c r="G41" s="82">
        <v>12</v>
      </c>
      <c r="H41" s="83">
        <v>50</v>
      </c>
      <c r="I41" s="84">
        <v>133303</v>
      </c>
      <c r="J41" s="83">
        <v>18</v>
      </c>
      <c r="K41" s="83">
        <v>56</v>
      </c>
      <c r="L41" s="83">
        <v>123701</v>
      </c>
      <c r="M41" s="83">
        <v>1686</v>
      </c>
      <c r="N41" s="82">
        <v>0</v>
      </c>
      <c r="O41" s="83">
        <v>0</v>
      </c>
      <c r="P41" s="83">
        <v>0</v>
      </c>
      <c r="Q41" s="84">
        <v>0</v>
      </c>
      <c r="R41" s="83">
        <v>1</v>
      </c>
      <c r="S41" s="83">
        <v>2</v>
      </c>
      <c r="T41" s="83" t="s">
        <v>62</v>
      </c>
      <c r="U41" s="83" t="s">
        <v>62</v>
      </c>
      <c r="V41" s="82">
        <v>2</v>
      </c>
      <c r="W41" s="83">
        <v>3</v>
      </c>
      <c r="X41" s="83" t="s">
        <v>62</v>
      </c>
      <c r="Y41" s="84" t="s">
        <v>62</v>
      </c>
      <c r="Z41" s="83">
        <v>7</v>
      </c>
      <c r="AA41" s="83">
        <v>19</v>
      </c>
      <c r="AB41" s="83">
        <v>37545</v>
      </c>
      <c r="AC41" s="83">
        <v>1092</v>
      </c>
      <c r="AD41" s="82">
        <v>7</v>
      </c>
      <c r="AE41" s="83">
        <v>27</v>
      </c>
      <c r="AF41" s="83">
        <v>60006</v>
      </c>
      <c r="AG41" s="84">
        <v>434</v>
      </c>
      <c r="AH41" s="83">
        <v>1</v>
      </c>
      <c r="AI41" s="83">
        <v>5</v>
      </c>
      <c r="AJ41" s="83" t="s">
        <v>62</v>
      </c>
    </row>
    <row r="42" spans="2:36" x14ac:dyDescent="0.25">
      <c r="B42" s="81" t="s">
        <v>91</v>
      </c>
      <c r="C42" s="82">
        <v>295</v>
      </c>
      <c r="D42" s="83">
        <v>3046</v>
      </c>
      <c r="E42" s="83">
        <v>16251028</v>
      </c>
      <c r="F42" s="83">
        <v>38401</v>
      </c>
      <c r="G42" s="82">
        <v>148</v>
      </c>
      <c r="H42" s="83">
        <v>1511</v>
      </c>
      <c r="I42" s="84">
        <v>11988479</v>
      </c>
      <c r="J42" s="83">
        <v>147</v>
      </c>
      <c r="K42" s="83">
        <v>1535</v>
      </c>
      <c r="L42" s="83">
        <v>4262549</v>
      </c>
      <c r="M42" s="83">
        <v>38401</v>
      </c>
      <c r="N42" s="82">
        <v>1</v>
      </c>
      <c r="O42" s="83">
        <v>72</v>
      </c>
      <c r="P42" s="83" t="s">
        <v>62</v>
      </c>
      <c r="Q42" s="84" t="s">
        <v>62</v>
      </c>
      <c r="R42" s="83">
        <v>17</v>
      </c>
      <c r="S42" s="83">
        <v>73</v>
      </c>
      <c r="T42" s="83">
        <v>109772</v>
      </c>
      <c r="U42" s="83">
        <v>3837</v>
      </c>
      <c r="V42" s="82">
        <v>31</v>
      </c>
      <c r="W42" s="83">
        <v>510</v>
      </c>
      <c r="X42" s="83">
        <v>1192389</v>
      </c>
      <c r="Y42" s="84" t="s">
        <v>62</v>
      </c>
      <c r="Z42" s="83">
        <v>36</v>
      </c>
      <c r="AA42" s="83">
        <v>364</v>
      </c>
      <c r="AB42" s="83">
        <v>1527103</v>
      </c>
      <c r="AC42" s="83">
        <v>1212</v>
      </c>
      <c r="AD42" s="82">
        <v>57</v>
      </c>
      <c r="AE42" s="83">
        <v>460</v>
      </c>
      <c r="AF42" s="83">
        <v>1146614</v>
      </c>
      <c r="AG42" s="84">
        <v>16712</v>
      </c>
      <c r="AH42" s="83">
        <v>5</v>
      </c>
      <c r="AI42" s="83">
        <v>56</v>
      </c>
      <c r="AJ42" s="83" t="s">
        <v>62</v>
      </c>
    </row>
    <row r="43" spans="2:36" x14ac:dyDescent="0.25">
      <c r="B43" s="81"/>
      <c r="C43" s="82"/>
      <c r="D43" s="83"/>
      <c r="E43" s="83"/>
      <c r="F43" s="83"/>
      <c r="G43" s="82"/>
      <c r="H43" s="83"/>
      <c r="I43" s="84"/>
      <c r="J43" s="83"/>
      <c r="K43" s="83"/>
      <c r="L43" s="83"/>
      <c r="M43" s="83"/>
      <c r="N43" s="82"/>
      <c r="O43" s="83"/>
      <c r="P43" s="83"/>
      <c r="Q43" s="84"/>
      <c r="R43" s="83"/>
      <c r="S43" s="83"/>
      <c r="T43" s="83"/>
      <c r="U43" s="83"/>
      <c r="V43" s="82"/>
      <c r="W43" s="83"/>
      <c r="X43" s="83"/>
      <c r="Y43" s="84"/>
      <c r="Z43" s="83"/>
      <c r="AA43" s="83"/>
      <c r="AB43" s="83"/>
      <c r="AC43" s="83"/>
      <c r="AD43" s="82"/>
      <c r="AE43" s="83"/>
      <c r="AF43" s="83"/>
      <c r="AG43" s="84"/>
      <c r="AH43" s="83"/>
      <c r="AI43" s="83"/>
      <c r="AJ43" s="83"/>
    </row>
    <row r="44" spans="2:36" x14ac:dyDescent="0.25">
      <c r="B44" s="81" t="s">
        <v>92</v>
      </c>
      <c r="C44" s="82">
        <v>64</v>
      </c>
      <c r="D44" s="83">
        <v>736</v>
      </c>
      <c r="E44" s="83">
        <v>3700924</v>
      </c>
      <c r="F44" s="83">
        <v>961</v>
      </c>
      <c r="G44" s="82">
        <v>38</v>
      </c>
      <c r="H44" s="83">
        <v>386</v>
      </c>
      <c r="I44" s="84">
        <v>3377776</v>
      </c>
      <c r="J44" s="83">
        <v>26</v>
      </c>
      <c r="K44" s="83">
        <v>350</v>
      </c>
      <c r="L44" s="83">
        <v>323148</v>
      </c>
      <c r="M44" s="83">
        <v>961</v>
      </c>
      <c r="N44" s="82">
        <v>1</v>
      </c>
      <c r="O44" s="83">
        <v>2</v>
      </c>
      <c r="P44" s="83" t="s">
        <v>62</v>
      </c>
      <c r="Q44" s="84" t="s">
        <v>62</v>
      </c>
      <c r="R44" s="83">
        <v>0</v>
      </c>
      <c r="S44" s="83">
        <v>0</v>
      </c>
      <c r="T44" s="83">
        <v>0</v>
      </c>
      <c r="U44" s="83">
        <v>0</v>
      </c>
      <c r="V44" s="82">
        <v>9</v>
      </c>
      <c r="W44" s="83">
        <v>88</v>
      </c>
      <c r="X44" s="83">
        <v>13600</v>
      </c>
      <c r="Y44" s="84">
        <v>554</v>
      </c>
      <c r="Z44" s="83">
        <v>9</v>
      </c>
      <c r="AA44" s="83">
        <v>39</v>
      </c>
      <c r="AB44" s="83">
        <v>21501</v>
      </c>
      <c r="AC44" s="83">
        <v>340</v>
      </c>
      <c r="AD44" s="82">
        <v>4</v>
      </c>
      <c r="AE44" s="83">
        <v>45</v>
      </c>
      <c r="AF44" s="83">
        <v>132042</v>
      </c>
      <c r="AG44" s="84" t="s">
        <v>62</v>
      </c>
      <c r="AH44" s="83">
        <v>3</v>
      </c>
      <c r="AI44" s="83">
        <v>176</v>
      </c>
      <c r="AJ44" s="83" t="s">
        <v>62</v>
      </c>
    </row>
    <row r="45" spans="2:36" x14ac:dyDescent="0.25">
      <c r="B45" s="81" t="s">
        <v>93</v>
      </c>
      <c r="C45" s="82">
        <v>66</v>
      </c>
      <c r="D45" s="83">
        <v>471</v>
      </c>
      <c r="E45" s="83">
        <v>2816027</v>
      </c>
      <c r="F45" s="83">
        <v>3747</v>
      </c>
      <c r="G45" s="82">
        <v>22</v>
      </c>
      <c r="H45" s="83">
        <v>146</v>
      </c>
      <c r="I45" s="84">
        <v>2145284</v>
      </c>
      <c r="J45" s="83">
        <v>44</v>
      </c>
      <c r="K45" s="83">
        <v>325</v>
      </c>
      <c r="L45" s="83">
        <v>670743</v>
      </c>
      <c r="M45" s="83">
        <v>3747</v>
      </c>
      <c r="N45" s="82">
        <v>0</v>
      </c>
      <c r="O45" s="83">
        <v>0</v>
      </c>
      <c r="P45" s="83">
        <v>0</v>
      </c>
      <c r="Q45" s="84">
        <v>0</v>
      </c>
      <c r="R45" s="83">
        <v>0</v>
      </c>
      <c r="S45" s="83">
        <v>0</v>
      </c>
      <c r="T45" s="83">
        <v>0</v>
      </c>
      <c r="U45" s="83">
        <v>0</v>
      </c>
      <c r="V45" s="82">
        <v>10</v>
      </c>
      <c r="W45" s="83">
        <v>45</v>
      </c>
      <c r="X45" s="83">
        <v>9898</v>
      </c>
      <c r="Y45" s="84">
        <v>386</v>
      </c>
      <c r="Z45" s="83">
        <v>16</v>
      </c>
      <c r="AA45" s="83">
        <v>123</v>
      </c>
      <c r="AB45" s="83">
        <v>337319</v>
      </c>
      <c r="AC45" s="83">
        <v>180</v>
      </c>
      <c r="AD45" s="82">
        <v>12</v>
      </c>
      <c r="AE45" s="83">
        <v>128</v>
      </c>
      <c r="AF45" s="83">
        <v>223250</v>
      </c>
      <c r="AG45" s="84">
        <v>3181</v>
      </c>
      <c r="AH45" s="83">
        <v>6</v>
      </c>
      <c r="AI45" s="83">
        <v>29</v>
      </c>
      <c r="AJ45" s="83">
        <v>100276</v>
      </c>
    </row>
    <row r="46" spans="2:36" x14ac:dyDescent="0.25">
      <c r="B46" s="81" t="s">
        <v>94</v>
      </c>
      <c r="C46" s="82">
        <v>34</v>
      </c>
      <c r="D46" s="83">
        <v>171</v>
      </c>
      <c r="E46" s="83">
        <v>294328</v>
      </c>
      <c r="F46" s="83">
        <v>1069</v>
      </c>
      <c r="G46" s="82">
        <v>8</v>
      </c>
      <c r="H46" s="83">
        <v>35</v>
      </c>
      <c r="I46" s="84">
        <v>102598</v>
      </c>
      <c r="J46" s="83">
        <v>26</v>
      </c>
      <c r="K46" s="83">
        <v>136</v>
      </c>
      <c r="L46" s="83">
        <v>191730</v>
      </c>
      <c r="M46" s="83">
        <v>1069</v>
      </c>
      <c r="N46" s="82">
        <v>0</v>
      </c>
      <c r="O46" s="83">
        <v>0</v>
      </c>
      <c r="P46" s="83">
        <v>0</v>
      </c>
      <c r="Q46" s="84">
        <v>0</v>
      </c>
      <c r="R46" s="83">
        <v>3</v>
      </c>
      <c r="S46" s="83">
        <v>12</v>
      </c>
      <c r="T46" s="83" t="s">
        <v>62</v>
      </c>
      <c r="U46" s="83">
        <v>178</v>
      </c>
      <c r="V46" s="82">
        <v>7</v>
      </c>
      <c r="W46" s="83">
        <v>55</v>
      </c>
      <c r="X46" s="83">
        <v>79726</v>
      </c>
      <c r="Y46" s="84">
        <v>455</v>
      </c>
      <c r="Z46" s="83">
        <v>4</v>
      </c>
      <c r="AA46" s="83">
        <v>14</v>
      </c>
      <c r="AB46" s="83">
        <v>4911</v>
      </c>
      <c r="AC46" s="83">
        <v>0</v>
      </c>
      <c r="AD46" s="82">
        <v>11</v>
      </c>
      <c r="AE46" s="83">
        <v>53</v>
      </c>
      <c r="AF46" s="83">
        <v>74780</v>
      </c>
      <c r="AG46" s="84">
        <v>436</v>
      </c>
      <c r="AH46" s="83">
        <v>1</v>
      </c>
      <c r="AI46" s="83">
        <v>2</v>
      </c>
      <c r="AJ46" s="83" t="s">
        <v>62</v>
      </c>
    </row>
    <row r="47" spans="2:36" x14ac:dyDescent="0.25">
      <c r="B47" s="81" t="s">
        <v>95</v>
      </c>
      <c r="C47" s="82">
        <v>21</v>
      </c>
      <c r="D47" s="83">
        <v>69</v>
      </c>
      <c r="E47" s="83">
        <v>97609</v>
      </c>
      <c r="F47" s="83">
        <v>112</v>
      </c>
      <c r="G47" s="82">
        <v>6</v>
      </c>
      <c r="H47" s="83">
        <v>19</v>
      </c>
      <c r="I47" s="84">
        <v>7708</v>
      </c>
      <c r="J47" s="83">
        <v>15</v>
      </c>
      <c r="K47" s="83">
        <v>50</v>
      </c>
      <c r="L47" s="83">
        <v>89901</v>
      </c>
      <c r="M47" s="83">
        <v>112</v>
      </c>
      <c r="N47" s="82">
        <v>0</v>
      </c>
      <c r="O47" s="83">
        <v>0</v>
      </c>
      <c r="P47" s="83">
        <v>0</v>
      </c>
      <c r="Q47" s="84">
        <v>0</v>
      </c>
      <c r="R47" s="83">
        <v>2</v>
      </c>
      <c r="S47" s="83">
        <v>2</v>
      </c>
      <c r="T47" s="83" t="s">
        <v>62</v>
      </c>
      <c r="U47" s="83" t="s">
        <v>62</v>
      </c>
      <c r="V47" s="82">
        <v>5</v>
      </c>
      <c r="W47" s="83">
        <v>21</v>
      </c>
      <c r="X47" s="83">
        <v>16129</v>
      </c>
      <c r="Y47" s="84" t="s">
        <v>62</v>
      </c>
      <c r="Z47" s="83">
        <v>2</v>
      </c>
      <c r="AA47" s="83">
        <v>3</v>
      </c>
      <c r="AB47" s="83" t="s">
        <v>62</v>
      </c>
      <c r="AC47" s="83" t="s">
        <v>62</v>
      </c>
      <c r="AD47" s="82">
        <v>6</v>
      </c>
      <c r="AE47" s="83">
        <v>24</v>
      </c>
      <c r="AF47" s="83">
        <v>73772</v>
      </c>
      <c r="AG47" s="84">
        <v>0</v>
      </c>
      <c r="AH47" s="83">
        <v>0</v>
      </c>
      <c r="AI47" s="83">
        <v>0</v>
      </c>
      <c r="AJ47" s="83">
        <v>0</v>
      </c>
    </row>
    <row r="48" spans="2:36" x14ac:dyDescent="0.25">
      <c r="B48" s="81" t="s">
        <v>96</v>
      </c>
      <c r="C48" s="82">
        <v>30</v>
      </c>
      <c r="D48" s="83">
        <v>249</v>
      </c>
      <c r="E48" s="83">
        <v>1039412</v>
      </c>
      <c r="F48" s="83">
        <v>1681</v>
      </c>
      <c r="G48" s="82">
        <v>11</v>
      </c>
      <c r="H48" s="83">
        <v>131</v>
      </c>
      <c r="I48" s="84">
        <v>769853</v>
      </c>
      <c r="J48" s="83">
        <v>19</v>
      </c>
      <c r="K48" s="83">
        <v>118</v>
      </c>
      <c r="L48" s="83">
        <v>269559</v>
      </c>
      <c r="M48" s="83">
        <v>1681</v>
      </c>
      <c r="N48" s="82">
        <v>0</v>
      </c>
      <c r="O48" s="83">
        <v>0</v>
      </c>
      <c r="P48" s="83">
        <v>0</v>
      </c>
      <c r="Q48" s="84">
        <v>0</v>
      </c>
      <c r="R48" s="83">
        <v>0</v>
      </c>
      <c r="S48" s="83">
        <v>0</v>
      </c>
      <c r="T48" s="83">
        <v>0</v>
      </c>
      <c r="U48" s="83">
        <v>0</v>
      </c>
      <c r="V48" s="82">
        <v>7</v>
      </c>
      <c r="W48" s="83">
        <v>60</v>
      </c>
      <c r="X48" s="83">
        <v>71952</v>
      </c>
      <c r="Y48" s="84">
        <v>471</v>
      </c>
      <c r="Z48" s="83">
        <v>5</v>
      </c>
      <c r="AA48" s="83">
        <v>22</v>
      </c>
      <c r="AB48" s="83">
        <v>112629</v>
      </c>
      <c r="AC48" s="83" t="s">
        <v>62</v>
      </c>
      <c r="AD48" s="82">
        <v>2</v>
      </c>
      <c r="AE48" s="83">
        <v>7</v>
      </c>
      <c r="AF48" s="83" t="s">
        <v>62</v>
      </c>
      <c r="AG48" s="84" t="s">
        <v>62</v>
      </c>
      <c r="AH48" s="83">
        <v>5</v>
      </c>
      <c r="AI48" s="83">
        <v>29</v>
      </c>
      <c r="AJ48" s="83" t="s">
        <v>62</v>
      </c>
    </row>
    <row r="49" spans="2:36" x14ac:dyDescent="0.25">
      <c r="B49" s="81"/>
      <c r="C49" s="82"/>
      <c r="D49" s="83"/>
      <c r="E49" s="83"/>
      <c r="F49" s="83"/>
      <c r="G49" s="82"/>
      <c r="H49" s="83"/>
      <c r="I49" s="84"/>
      <c r="J49" s="83"/>
      <c r="K49" s="83"/>
      <c r="L49" s="83"/>
      <c r="M49" s="83"/>
      <c r="N49" s="82"/>
      <c r="O49" s="83"/>
      <c r="P49" s="83"/>
      <c r="Q49" s="84"/>
      <c r="R49" s="83"/>
      <c r="S49" s="83"/>
      <c r="T49" s="83"/>
      <c r="U49" s="83"/>
      <c r="V49" s="82"/>
      <c r="W49" s="83"/>
      <c r="X49" s="83"/>
      <c r="Y49" s="84"/>
      <c r="Z49" s="83"/>
      <c r="AA49" s="83"/>
      <c r="AB49" s="83"/>
      <c r="AC49" s="83"/>
      <c r="AD49" s="82"/>
      <c r="AE49" s="83"/>
      <c r="AF49" s="83"/>
      <c r="AG49" s="84"/>
      <c r="AH49" s="83"/>
      <c r="AI49" s="83"/>
      <c r="AJ49" s="83"/>
    </row>
    <row r="50" spans="2:36" x14ac:dyDescent="0.25">
      <c r="B50" s="81" t="s">
        <v>97</v>
      </c>
      <c r="C50" s="82">
        <v>13</v>
      </c>
      <c r="D50" s="83">
        <v>152</v>
      </c>
      <c r="E50" s="83">
        <v>780836</v>
      </c>
      <c r="F50" s="83">
        <v>70</v>
      </c>
      <c r="G50" s="82">
        <v>7</v>
      </c>
      <c r="H50" s="83">
        <v>113</v>
      </c>
      <c r="I50" s="84">
        <v>757160</v>
      </c>
      <c r="J50" s="83">
        <v>6</v>
      </c>
      <c r="K50" s="83">
        <v>39</v>
      </c>
      <c r="L50" s="83">
        <v>23676</v>
      </c>
      <c r="M50" s="83">
        <v>70</v>
      </c>
      <c r="N50" s="82">
        <v>0</v>
      </c>
      <c r="O50" s="83">
        <v>0</v>
      </c>
      <c r="P50" s="83">
        <v>0</v>
      </c>
      <c r="Q50" s="84">
        <v>0</v>
      </c>
      <c r="R50" s="83">
        <v>1</v>
      </c>
      <c r="S50" s="83">
        <v>1</v>
      </c>
      <c r="T50" s="83" t="s">
        <v>62</v>
      </c>
      <c r="U50" s="83" t="s">
        <v>62</v>
      </c>
      <c r="V50" s="82">
        <v>0</v>
      </c>
      <c r="W50" s="83">
        <v>0</v>
      </c>
      <c r="X50" s="83">
        <v>0</v>
      </c>
      <c r="Y50" s="84">
        <v>0</v>
      </c>
      <c r="Z50" s="83">
        <v>4</v>
      </c>
      <c r="AA50" s="83">
        <v>10</v>
      </c>
      <c r="AB50" s="83">
        <v>12000</v>
      </c>
      <c r="AC50" s="83" t="s">
        <v>62</v>
      </c>
      <c r="AD50" s="82">
        <v>1</v>
      </c>
      <c r="AE50" s="83">
        <v>28</v>
      </c>
      <c r="AF50" s="83" t="s">
        <v>62</v>
      </c>
      <c r="AG50" s="84" t="s">
        <v>62</v>
      </c>
      <c r="AH50" s="83">
        <v>0</v>
      </c>
      <c r="AI50" s="83">
        <v>0</v>
      </c>
      <c r="AJ50" s="83">
        <v>0</v>
      </c>
    </row>
    <row r="51" spans="2:36" x14ac:dyDescent="0.25">
      <c r="B51" s="81" t="s">
        <v>98</v>
      </c>
      <c r="C51" s="82">
        <v>12</v>
      </c>
      <c r="D51" s="83">
        <v>76</v>
      </c>
      <c r="E51" s="83">
        <v>100420</v>
      </c>
      <c r="F51" s="83">
        <v>1292</v>
      </c>
      <c r="G51" s="82">
        <v>1</v>
      </c>
      <c r="H51" s="83">
        <v>6</v>
      </c>
      <c r="I51" s="84" t="s">
        <v>62</v>
      </c>
      <c r="J51" s="83">
        <v>11</v>
      </c>
      <c r="K51" s="83">
        <v>70</v>
      </c>
      <c r="L51" s="83" t="s">
        <v>62</v>
      </c>
      <c r="M51" s="83">
        <v>1292</v>
      </c>
      <c r="N51" s="82">
        <v>0</v>
      </c>
      <c r="O51" s="83">
        <v>0</v>
      </c>
      <c r="P51" s="83">
        <v>0</v>
      </c>
      <c r="Q51" s="84">
        <v>0</v>
      </c>
      <c r="R51" s="83">
        <v>1</v>
      </c>
      <c r="S51" s="83">
        <v>1</v>
      </c>
      <c r="T51" s="83" t="s">
        <v>62</v>
      </c>
      <c r="U51" s="83" t="s">
        <v>62</v>
      </c>
      <c r="V51" s="82">
        <v>6</v>
      </c>
      <c r="W51" s="83">
        <v>52</v>
      </c>
      <c r="X51" s="83">
        <v>72939</v>
      </c>
      <c r="Y51" s="84">
        <v>1094</v>
      </c>
      <c r="Z51" s="83">
        <v>0</v>
      </c>
      <c r="AA51" s="83">
        <v>0</v>
      </c>
      <c r="AB51" s="83">
        <v>0</v>
      </c>
      <c r="AC51" s="83">
        <v>0</v>
      </c>
      <c r="AD51" s="82">
        <v>3</v>
      </c>
      <c r="AE51" s="83">
        <v>16</v>
      </c>
      <c r="AF51" s="83">
        <v>7790</v>
      </c>
      <c r="AG51" s="84" t="s">
        <v>62</v>
      </c>
      <c r="AH51" s="83">
        <v>1</v>
      </c>
      <c r="AI51" s="83">
        <v>1</v>
      </c>
      <c r="AJ51" s="83" t="s">
        <v>62</v>
      </c>
    </row>
    <row r="52" spans="2:36" x14ac:dyDescent="0.25">
      <c r="B52" s="81" t="s">
        <v>99</v>
      </c>
      <c r="C52" s="82">
        <v>96</v>
      </c>
      <c r="D52" s="83">
        <v>816</v>
      </c>
      <c r="E52" s="83">
        <v>2492030</v>
      </c>
      <c r="F52" s="83">
        <v>8728</v>
      </c>
      <c r="G52" s="82">
        <v>18</v>
      </c>
      <c r="H52" s="83">
        <v>216</v>
      </c>
      <c r="I52" s="84">
        <v>1168870</v>
      </c>
      <c r="J52" s="83">
        <v>78</v>
      </c>
      <c r="K52" s="83">
        <v>600</v>
      </c>
      <c r="L52" s="83">
        <v>1323160</v>
      </c>
      <c r="M52" s="83">
        <v>8728</v>
      </c>
      <c r="N52" s="82">
        <v>0</v>
      </c>
      <c r="O52" s="83">
        <v>0</v>
      </c>
      <c r="P52" s="83">
        <v>0</v>
      </c>
      <c r="Q52" s="84">
        <v>0</v>
      </c>
      <c r="R52" s="83">
        <v>5</v>
      </c>
      <c r="S52" s="83">
        <v>11</v>
      </c>
      <c r="T52" s="83" t="s">
        <v>62</v>
      </c>
      <c r="U52" s="83">
        <v>0</v>
      </c>
      <c r="V52" s="82">
        <v>19</v>
      </c>
      <c r="W52" s="83">
        <v>174</v>
      </c>
      <c r="X52" s="83">
        <v>196417</v>
      </c>
      <c r="Y52" s="84">
        <v>2211</v>
      </c>
      <c r="Z52" s="83">
        <v>17</v>
      </c>
      <c r="AA52" s="83">
        <v>138</v>
      </c>
      <c r="AB52" s="83">
        <v>649366</v>
      </c>
      <c r="AC52" s="83">
        <v>364</v>
      </c>
      <c r="AD52" s="82">
        <v>36</v>
      </c>
      <c r="AE52" s="83">
        <v>270</v>
      </c>
      <c r="AF52" s="83">
        <v>477377</v>
      </c>
      <c r="AG52" s="84">
        <v>6153</v>
      </c>
      <c r="AH52" s="83">
        <v>1</v>
      </c>
      <c r="AI52" s="83">
        <v>7</v>
      </c>
      <c r="AJ52" s="83" t="s">
        <v>62</v>
      </c>
    </row>
    <row r="53" spans="2:36" x14ac:dyDescent="0.25">
      <c r="B53" s="81" t="s">
        <v>100</v>
      </c>
      <c r="C53" s="82">
        <v>15</v>
      </c>
      <c r="D53" s="83">
        <v>71</v>
      </c>
      <c r="E53" s="83">
        <v>45568</v>
      </c>
      <c r="F53" s="83">
        <v>1485</v>
      </c>
      <c r="G53" s="82">
        <v>2</v>
      </c>
      <c r="H53" s="83">
        <v>9</v>
      </c>
      <c r="I53" s="84" t="s">
        <v>62</v>
      </c>
      <c r="J53" s="83">
        <v>13</v>
      </c>
      <c r="K53" s="83">
        <v>62</v>
      </c>
      <c r="L53" s="83" t="s">
        <v>62</v>
      </c>
      <c r="M53" s="83">
        <v>1485</v>
      </c>
      <c r="N53" s="82">
        <v>0</v>
      </c>
      <c r="O53" s="83">
        <v>0</v>
      </c>
      <c r="P53" s="83">
        <v>0</v>
      </c>
      <c r="Q53" s="84">
        <v>0</v>
      </c>
      <c r="R53" s="83">
        <v>1</v>
      </c>
      <c r="S53" s="83">
        <v>1</v>
      </c>
      <c r="T53" s="83" t="s">
        <v>62</v>
      </c>
      <c r="U53" s="83" t="s">
        <v>62</v>
      </c>
      <c r="V53" s="82">
        <v>3</v>
      </c>
      <c r="W53" s="83">
        <v>35</v>
      </c>
      <c r="X53" s="83">
        <v>0</v>
      </c>
      <c r="Y53" s="84">
        <v>0</v>
      </c>
      <c r="Z53" s="83">
        <v>2</v>
      </c>
      <c r="AA53" s="83">
        <v>4</v>
      </c>
      <c r="AB53" s="83" t="s">
        <v>62</v>
      </c>
      <c r="AC53" s="83" t="s">
        <v>62</v>
      </c>
      <c r="AD53" s="82">
        <v>7</v>
      </c>
      <c r="AE53" s="83">
        <v>22</v>
      </c>
      <c r="AF53" s="83">
        <v>17219</v>
      </c>
      <c r="AG53" s="84" t="s">
        <v>62</v>
      </c>
      <c r="AH53" s="83">
        <v>0</v>
      </c>
      <c r="AI53" s="83">
        <v>0</v>
      </c>
      <c r="AJ53" s="83">
        <v>0</v>
      </c>
    </row>
    <row r="54" spans="2:36" x14ac:dyDescent="0.25">
      <c r="B54" s="81" t="s">
        <v>101</v>
      </c>
      <c r="C54" s="82">
        <v>35</v>
      </c>
      <c r="D54" s="83">
        <v>577</v>
      </c>
      <c r="E54" s="83">
        <v>2263154</v>
      </c>
      <c r="F54" s="83">
        <v>7068</v>
      </c>
      <c r="G54" s="82">
        <v>16</v>
      </c>
      <c r="H54" s="83">
        <v>258</v>
      </c>
      <c r="I54" s="84">
        <v>1152287</v>
      </c>
      <c r="J54" s="83">
        <v>19</v>
      </c>
      <c r="K54" s="83">
        <v>319</v>
      </c>
      <c r="L54" s="83">
        <v>1110867</v>
      </c>
      <c r="M54" s="83">
        <v>7068</v>
      </c>
      <c r="N54" s="82">
        <v>0</v>
      </c>
      <c r="O54" s="83">
        <v>0</v>
      </c>
      <c r="P54" s="83">
        <v>0</v>
      </c>
      <c r="Q54" s="84">
        <v>0</v>
      </c>
      <c r="R54" s="83">
        <v>2</v>
      </c>
      <c r="S54" s="83">
        <v>17</v>
      </c>
      <c r="T54" s="83" t="s">
        <v>62</v>
      </c>
      <c r="U54" s="83" t="s">
        <v>62</v>
      </c>
      <c r="V54" s="82">
        <v>5</v>
      </c>
      <c r="W54" s="83">
        <v>137</v>
      </c>
      <c r="X54" s="83">
        <v>461957</v>
      </c>
      <c r="Y54" s="84">
        <v>4334</v>
      </c>
      <c r="Z54" s="83">
        <v>4</v>
      </c>
      <c r="AA54" s="83">
        <v>120</v>
      </c>
      <c r="AB54" s="83">
        <v>421185</v>
      </c>
      <c r="AC54" s="83" t="s">
        <v>62</v>
      </c>
      <c r="AD54" s="82">
        <v>7</v>
      </c>
      <c r="AE54" s="83">
        <v>43</v>
      </c>
      <c r="AF54" s="83">
        <v>183482</v>
      </c>
      <c r="AG54" s="84">
        <v>641</v>
      </c>
      <c r="AH54" s="83">
        <v>1</v>
      </c>
      <c r="AI54" s="83">
        <v>2</v>
      </c>
      <c r="AJ54" s="83" t="s">
        <v>62</v>
      </c>
    </row>
    <row r="55" spans="2:36" x14ac:dyDescent="0.25">
      <c r="B55" s="81"/>
      <c r="C55" s="82"/>
      <c r="D55" s="83"/>
      <c r="E55" s="83"/>
      <c r="F55" s="83"/>
      <c r="G55" s="82"/>
      <c r="H55" s="83"/>
      <c r="I55" s="84"/>
      <c r="J55" s="83"/>
      <c r="K55" s="83"/>
      <c r="L55" s="83"/>
      <c r="M55" s="83"/>
      <c r="N55" s="82"/>
      <c r="O55" s="83"/>
      <c r="P55" s="83"/>
      <c r="Q55" s="84"/>
      <c r="R55" s="83"/>
      <c r="S55" s="83"/>
      <c r="T55" s="83"/>
      <c r="U55" s="83"/>
      <c r="V55" s="82"/>
      <c r="W55" s="83"/>
      <c r="X55" s="83"/>
      <c r="Y55" s="84"/>
      <c r="Z55" s="83"/>
      <c r="AA55" s="83"/>
      <c r="AB55" s="83"/>
      <c r="AC55" s="83"/>
      <c r="AD55" s="82"/>
      <c r="AE55" s="83"/>
      <c r="AF55" s="83"/>
      <c r="AG55" s="84"/>
      <c r="AH55" s="83"/>
      <c r="AI55" s="83"/>
      <c r="AJ55" s="83"/>
    </row>
    <row r="56" spans="2:36" x14ac:dyDescent="0.25">
      <c r="B56" s="81" t="s">
        <v>102</v>
      </c>
      <c r="C56" s="82">
        <v>27</v>
      </c>
      <c r="D56" s="83">
        <v>255</v>
      </c>
      <c r="E56" s="83">
        <v>1781442</v>
      </c>
      <c r="F56" s="83">
        <v>849</v>
      </c>
      <c r="G56" s="82">
        <v>6</v>
      </c>
      <c r="H56" s="83">
        <v>110</v>
      </c>
      <c r="I56" s="84">
        <v>1532230</v>
      </c>
      <c r="J56" s="83">
        <v>21</v>
      </c>
      <c r="K56" s="83">
        <v>145</v>
      </c>
      <c r="L56" s="83">
        <v>249212</v>
      </c>
      <c r="M56" s="83">
        <v>849</v>
      </c>
      <c r="N56" s="82">
        <v>0</v>
      </c>
      <c r="O56" s="83">
        <v>0</v>
      </c>
      <c r="P56" s="83">
        <v>0</v>
      </c>
      <c r="Q56" s="84">
        <v>0</v>
      </c>
      <c r="R56" s="83">
        <v>0</v>
      </c>
      <c r="S56" s="83">
        <v>0</v>
      </c>
      <c r="T56" s="83">
        <v>0</v>
      </c>
      <c r="U56" s="83">
        <v>0</v>
      </c>
      <c r="V56" s="82">
        <v>6</v>
      </c>
      <c r="W56" s="83">
        <v>43</v>
      </c>
      <c r="X56" s="83">
        <v>11471</v>
      </c>
      <c r="Y56" s="84">
        <v>157</v>
      </c>
      <c r="Z56" s="83">
        <v>3</v>
      </c>
      <c r="AA56" s="83">
        <v>5</v>
      </c>
      <c r="AB56" s="83">
        <v>3165</v>
      </c>
      <c r="AC56" s="83">
        <v>0</v>
      </c>
      <c r="AD56" s="82">
        <v>12</v>
      </c>
      <c r="AE56" s="83">
        <v>97</v>
      </c>
      <c r="AF56" s="83">
        <v>234576</v>
      </c>
      <c r="AG56" s="84">
        <v>692</v>
      </c>
      <c r="AH56" s="83">
        <v>0</v>
      </c>
      <c r="AI56" s="83">
        <v>0</v>
      </c>
      <c r="AJ56" s="83">
        <v>0</v>
      </c>
    </row>
    <row r="57" spans="2:36" x14ac:dyDescent="0.25">
      <c r="B57" s="81" t="s">
        <v>103</v>
      </c>
      <c r="C57" s="82">
        <v>31</v>
      </c>
      <c r="D57" s="83">
        <v>236</v>
      </c>
      <c r="E57" s="83">
        <v>1886610</v>
      </c>
      <c r="F57" s="83">
        <v>1015</v>
      </c>
      <c r="G57" s="82">
        <v>16</v>
      </c>
      <c r="H57" s="83">
        <v>155</v>
      </c>
      <c r="I57" s="84">
        <v>1701720</v>
      </c>
      <c r="J57" s="83">
        <v>15</v>
      </c>
      <c r="K57" s="83">
        <v>81</v>
      </c>
      <c r="L57" s="83">
        <v>184890</v>
      </c>
      <c r="M57" s="83">
        <v>1015</v>
      </c>
      <c r="N57" s="82">
        <v>0</v>
      </c>
      <c r="O57" s="83">
        <v>0</v>
      </c>
      <c r="P57" s="83">
        <v>0</v>
      </c>
      <c r="Q57" s="84">
        <v>0</v>
      </c>
      <c r="R57" s="83">
        <v>1</v>
      </c>
      <c r="S57" s="83">
        <v>4</v>
      </c>
      <c r="T57" s="83" t="s">
        <v>62</v>
      </c>
      <c r="U57" s="83" t="s">
        <v>62</v>
      </c>
      <c r="V57" s="82">
        <v>4</v>
      </c>
      <c r="W57" s="83">
        <v>21</v>
      </c>
      <c r="X57" s="83">
        <v>1195</v>
      </c>
      <c r="Y57" s="84">
        <v>10</v>
      </c>
      <c r="Z57" s="83">
        <v>8</v>
      </c>
      <c r="AA57" s="83">
        <v>46</v>
      </c>
      <c r="AB57" s="83">
        <v>137471</v>
      </c>
      <c r="AC57" s="83">
        <v>0</v>
      </c>
      <c r="AD57" s="82">
        <v>2</v>
      </c>
      <c r="AE57" s="83">
        <v>10</v>
      </c>
      <c r="AF57" s="83" t="s">
        <v>62</v>
      </c>
      <c r="AG57" s="84" t="s">
        <v>62</v>
      </c>
      <c r="AH57" s="83">
        <v>0</v>
      </c>
      <c r="AI57" s="83">
        <v>0</v>
      </c>
      <c r="AJ57" s="83">
        <v>0</v>
      </c>
    </row>
    <row r="58" spans="2:36" x14ac:dyDescent="0.25">
      <c r="B58" s="81" t="s">
        <v>104</v>
      </c>
      <c r="C58" s="82">
        <v>12</v>
      </c>
      <c r="D58" s="83">
        <v>104</v>
      </c>
      <c r="E58" s="83">
        <v>236149</v>
      </c>
      <c r="F58" s="83" t="s">
        <v>62</v>
      </c>
      <c r="G58" s="82">
        <v>5</v>
      </c>
      <c r="H58" s="83">
        <v>85</v>
      </c>
      <c r="I58" s="84" t="s">
        <v>62</v>
      </c>
      <c r="J58" s="83">
        <v>7</v>
      </c>
      <c r="K58" s="83">
        <v>19</v>
      </c>
      <c r="L58" s="83" t="s">
        <v>62</v>
      </c>
      <c r="M58" s="83" t="s">
        <v>62</v>
      </c>
      <c r="N58" s="82">
        <v>0</v>
      </c>
      <c r="O58" s="83">
        <v>0</v>
      </c>
      <c r="P58" s="83">
        <v>0</v>
      </c>
      <c r="Q58" s="84">
        <v>0</v>
      </c>
      <c r="R58" s="83">
        <v>0</v>
      </c>
      <c r="S58" s="83">
        <v>0</v>
      </c>
      <c r="T58" s="83">
        <v>0</v>
      </c>
      <c r="U58" s="83">
        <v>0</v>
      </c>
      <c r="V58" s="82">
        <v>4</v>
      </c>
      <c r="W58" s="83">
        <v>16</v>
      </c>
      <c r="X58" s="83">
        <v>0</v>
      </c>
      <c r="Y58" s="84">
        <v>0</v>
      </c>
      <c r="Z58" s="83">
        <v>2</v>
      </c>
      <c r="AA58" s="83">
        <v>2</v>
      </c>
      <c r="AB58" s="83" t="s">
        <v>62</v>
      </c>
      <c r="AC58" s="83" t="s">
        <v>62</v>
      </c>
      <c r="AD58" s="82">
        <v>1</v>
      </c>
      <c r="AE58" s="83">
        <v>1</v>
      </c>
      <c r="AF58" s="83" t="s">
        <v>62</v>
      </c>
      <c r="AG58" s="84" t="s">
        <v>62</v>
      </c>
      <c r="AH58" s="83">
        <v>0</v>
      </c>
      <c r="AI58" s="83">
        <v>0</v>
      </c>
      <c r="AJ58" s="83">
        <v>0</v>
      </c>
    </row>
    <row r="59" spans="2:36" x14ac:dyDescent="0.25">
      <c r="B59" s="81" t="s">
        <v>105</v>
      </c>
      <c r="C59" s="82">
        <v>45</v>
      </c>
      <c r="D59" s="83">
        <v>166</v>
      </c>
      <c r="E59" s="83">
        <v>252332</v>
      </c>
      <c r="F59" s="83">
        <v>3686</v>
      </c>
      <c r="G59" s="82">
        <v>3</v>
      </c>
      <c r="H59" s="83">
        <v>7</v>
      </c>
      <c r="I59" s="84">
        <v>5180</v>
      </c>
      <c r="J59" s="83">
        <v>42</v>
      </c>
      <c r="K59" s="83">
        <v>159</v>
      </c>
      <c r="L59" s="83">
        <v>247152</v>
      </c>
      <c r="M59" s="83">
        <v>3686</v>
      </c>
      <c r="N59" s="82">
        <v>0</v>
      </c>
      <c r="O59" s="83">
        <v>0</v>
      </c>
      <c r="P59" s="83">
        <v>0</v>
      </c>
      <c r="Q59" s="84">
        <v>0</v>
      </c>
      <c r="R59" s="83">
        <v>5</v>
      </c>
      <c r="S59" s="83">
        <v>13</v>
      </c>
      <c r="T59" s="83" t="s">
        <v>62</v>
      </c>
      <c r="U59" s="83">
        <v>477</v>
      </c>
      <c r="V59" s="82">
        <v>8</v>
      </c>
      <c r="W59" s="83">
        <v>59</v>
      </c>
      <c r="X59" s="83">
        <v>109362</v>
      </c>
      <c r="Y59" s="84">
        <v>1199</v>
      </c>
      <c r="Z59" s="83">
        <v>2</v>
      </c>
      <c r="AA59" s="83">
        <v>9</v>
      </c>
      <c r="AB59" s="83" t="s">
        <v>62</v>
      </c>
      <c r="AC59" s="83" t="s">
        <v>62</v>
      </c>
      <c r="AD59" s="82">
        <v>17</v>
      </c>
      <c r="AE59" s="83">
        <v>61</v>
      </c>
      <c r="AF59" s="83">
        <v>103204</v>
      </c>
      <c r="AG59" s="84">
        <v>1905</v>
      </c>
      <c r="AH59" s="83">
        <v>10</v>
      </c>
      <c r="AI59" s="83">
        <v>17</v>
      </c>
      <c r="AJ59" s="83">
        <v>18463</v>
      </c>
    </row>
    <row r="60" spans="2:36" x14ac:dyDescent="0.25">
      <c r="B60" s="81" t="s">
        <v>106</v>
      </c>
      <c r="C60" s="82">
        <v>31</v>
      </c>
      <c r="D60" s="83">
        <v>104</v>
      </c>
      <c r="E60" s="83">
        <v>89544</v>
      </c>
      <c r="F60" s="83">
        <v>461</v>
      </c>
      <c r="G60" s="82">
        <v>5</v>
      </c>
      <c r="H60" s="83">
        <v>23</v>
      </c>
      <c r="I60" s="84">
        <v>21138</v>
      </c>
      <c r="J60" s="83">
        <v>26</v>
      </c>
      <c r="K60" s="83">
        <v>81</v>
      </c>
      <c r="L60" s="83">
        <v>68406</v>
      </c>
      <c r="M60" s="83">
        <v>461</v>
      </c>
      <c r="N60" s="82">
        <v>0</v>
      </c>
      <c r="O60" s="83">
        <v>0</v>
      </c>
      <c r="P60" s="83">
        <v>0</v>
      </c>
      <c r="Q60" s="84">
        <v>0</v>
      </c>
      <c r="R60" s="83">
        <v>0</v>
      </c>
      <c r="S60" s="83">
        <v>0</v>
      </c>
      <c r="T60" s="83">
        <v>0</v>
      </c>
      <c r="U60" s="83">
        <v>0</v>
      </c>
      <c r="V60" s="82">
        <v>10</v>
      </c>
      <c r="W60" s="83">
        <v>35</v>
      </c>
      <c r="X60" s="83">
        <v>17632</v>
      </c>
      <c r="Y60" s="84" t="s">
        <v>62</v>
      </c>
      <c r="Z60" s="83">
        <v>2</v>
      </c>
      <c r="AA60" s="83">
        <v>17</v>
      </c>
      <c r="AB60" s="83" t="s">
        <v>62</v>
      </c>
      <c r="AC60" s="83" t="s">
        <v>62</v>
      </c>
      <c r="AD60" s="82">
        <v>10</v>
      </c>
      <c r="AE60" s="83">
        <v>25</v>
      </c>
      <c r="AF60" s="83">
        <v>42700</v>
      </c>
      <c r="AG60" s="84">
        <v>281</v>
      </c>
      <c r="AH60" s="83">
        <v>4</v>
      </c>
      <c r="AI60" s="83">
        <v>4</v>
      </c>
      <c r="AJ60" s="83" t="s">
        <v>62</v>
      </c>
    </row>
    <row r="61" spans="2:36" x14ac:dyDescent="0.25">
      <c r="B61" s="81"/>
      <c r="C61" s="82"/>
      <c r="D61" s="83"/>
      <c r="E61" s="83"/>
      <c r="F61" s="83"/>
      <c r="G61" s="82"/>
      <c r="H61" s="83"/>
      <c r="I61" s="84"/>
      <c r="J61" s="83"/>
      <c r="K61" s="83"/>
      <c r="L61" s="83"/>
      <c r="M61" s="83"/>
      <c r="N61" s="82"/>
      <c r="O61" s="83"/>
      <c r="P61" s="83"/>
      <c r="Q61" s="84"/>
      <c r="R61" s="83"/>
      <c r="S61" s="83"/>
      <c r="T61" s="83"/>
      <c r="U61" s="83"/>
      <c r="V61" s="82"/>
      <c r="W61" s="83"/>
      <c r="X61" s="83"/>
      <c r="Y61" s="84"/>
      <c r="Z61" s="83"/>
      <c r="AA61" s="83"/>
      <c r="AB61" s="83"/>
      <c r="AC61" s="83"/>
      <c r="AD61" s="82"/>
      <c r="AE61" s="83"/>
      <c r="AF61" s="83"/>
      <c r="AG61" s="84"/>
      <c r="AH61" s="83"/>
      <c r="AI61" s="83"/>
      <c r="AJ61" s="83"/>
    </row>
    <row r="62" spans="2:36" x14ac:dyDescent="0.25">
      <c r="B62" s="81" t="s">
        <v>107</v>
      </c>
      <c r="C62" s="82">
        <v>14</v>
      </c>
      <c r="D62" s="83">
        <v>25</v>
      </c>
      <c r="E62" s="83">
        <v>23804</v>
      </c>
      <c r="F62" s="83" t="s">
        <v>62</v>
      </c>
      <c r="G62" s="82">
        <v>2</v>
      </c>
      <c r="H62" s="83">
        <v>6</v>
      </c>
      <c r="I62" s="84" t="s">
        <v>62</v>
      </c>
      <c r="J62" s="83">
        <v>12</v>
      </c>
      <c r="K62" s="83">
        <v>19</v>
      </c>
      <c r="L62" s="83" t="s">
        <v>62</v>
      </c>
      <c r="M62" s="83" t="s">
        <v>62</v>
      </c>
      <c r="N62" s="82">
        <v>0</v>
      </c>
      <c r="O62" s="83">
        <v>0</v>
      </c>
      <c r="P62" s="83">
        <v>0</v>
      </c>
      <c r="Q62" s="84">
        <v>0</v>
      </c>
      <c r="R62" s="83">
        <v>1</v>
      </c>
      <c r="S62" s="83">
        <v>1</v>
      </c>
      <c r="T62" s="83" t="s">
        <v>62</v>
      </c>
      <c r="U62" s="83" t="s">
        <v>62</v>
      </c>
      <c r="V62" s="82">
        <v>1</v>
      </c>
      <c r="W62" s="83">
        <v>2</v>
      </c>
      <c r="X62" s="83" t="s">
        <v>62</v>
      </c>
      <c r="Y62" s="84" t="s">
        <v>62</v>
      </c>
      <c r="Z62" s="83">
        <v>3</v>
      </c>
      <c r="AA62" s="83">
        <v>5</v>
      </c>
      <c r="AB62" s="83">
        <v>0</v>
      </c>
      <c r="AC62" s="83">
        <v>0</v>
      </c>
      <c r="AD62" s="82">
        <v>2</v>
      </c>
      <c r="AE62" s="83">
        <v>2</v>
      </c>
      <c r="AF62" s="83" t="s">
        <v>62</v>
      </c>
      <c r="AG62" s="84" t="s">
        <v>62</v>
      </c>
      <c r="AH62" s="83">
        <v>5</v>
      </c>
      <c r="AI62" s="83">
        <v>9</v>
      </c>
      <c r="AJ62" s="83">
        <v>0</v>
      </c>
    </row>
    <row r="63" spans="2:36" x14ac:dyDescent="0.25">
      <c r="B63" s="81" t="s">
        <v>108</v>
      </c>
      <c r="C63" s="82">
        <v>34</v>
      </c>
      <c r="D63" s="83">
        <v>208</v>
      </c>
      <c r="E63" s="83">
        <v>503295</v>
      </c>
      <c r="F63" s="83">
        <v>228</v>
      </c>
      <c r="G63" s="82">
        <v>14</v>
      </c>
      <c r="H63" s="83">
        <v>102</v>
      </c>
      <c r="I63" s="84">
        <v>399156</v>
      </c>
      <c r="J63" s="83">
        <v>20</v>
      </c>
      <c r="K63" s="83">
        <v>106</v>
      </c>
      <c r="L63" s="83">
        <v>104139</v>
      </c>
      <c r="M63" s="83">
        <v>228</v>
      </c>
      <c r="N63" s="82">
        <v>0</v>
      </c>
      <c r="O63" s="83">
        <v>0</v>
      </c>
      <c r="P63" s="83">
        <v>0</v>
      </c>
      <c r="Q63" s="84">
        <v>0</v>
      </c>
      <c r="R63" s="83">
        <v>0</v>
      </c>
      <c r="S63" s="83">
        <v>0</v>
      </c>
      <c r="T63" s="83">
        <v>0</v>
      </c>
      <c r="U63" s="83">
        <v>0</v>
      </c>
      <c r="V63" s="82">
        <v>8</v>
      </c>
      <c r="W63" s="83">
        <v>45</v>
      </c>
      <c r="X63" s="83">
        <v>12900</v>
      </c>
      <c r="Y63" s="84">
        <v>228</v>
      </c>
      <c r="Z63" s="83">
        <v>5</v>
      </c>
      <c r="AA63" s="83">
        <v>12</v>
      </c>
      <c r="AB63" s="83" t="s">
        <v>62</v>
      </c>
      <c r="AC63" s="83">
        <v>0</v>
      </c>
      <c r="AD63" s="82">
        <v>5</v>
      </c>
      <c r="AE63" s="83">
        <v>47</v>
      </c>
      <c r="AF63" s="83">
        <v>59823</v>
      </c>
      <c r="AG63" s="84">
        <v>0</v>
      </c>
      <c r="AH63" s="83">
        <v>2</v>
      </c>
      <c r="AI63" s="83">
        <v>2</v>
      </c>
      <c r="AJ63" s="83" t="s">
        <v>62</v>
      </c>
    </row>
    <row r="64" spans="2:36" x14ac:dyDescent="0.25">
      <c r="B64" s="81" t="s">
        <v>109</v>
      </c>
      <c r="C64" s="82">
        <v>12</v>
      </c>
      <c r="D64" s="83">
        <v>44</v>
      </c>
      <c r="E64" s="83">
        <v>171882</v>
      </c>
      <c r="F64" s="83">
        <v>20</v>
      </c>
      <c r="G64" s="82">
        <v>2</v>
      </c>
      <c r="H64" s="83">
        <v>26</v>
      </c>
      <c r="I64" s="84" t="s">
        <v>62</v>
      </c>
      <c r="J64" s="83">
        <v>10</v>
      </c>
      <c r="K64" s="83">
        <v>18</v>
      </c>
      <c r="L64" s="83" t="s">
        <v>62</v>
      </c>
      <c r="M64" s="83">
        <v>20</v>
      </c>
      <c r="N64" s="82">
        <v>0</v>
      </c>
      <c r="O64" s="83">
        <v>0</v>
      </c>
      <c r="P64" s="83">
        <v>0</v>
      </c>
      <c r="Q64" s="84">
        <v>0</v>
      </c>
      <c r="R64" s="83">
        <v>0</v>
      </c>
      <c r="S64" s="83">
        <v>0</v>
      </c>
      <c r="T64" s="83">
        <v>0</v>
      </c>
      <c r="U64" s="83">
        <v>0</v>
      </c>
      <c r="V64" s="82">
        <v>2</v>
      </c>
      <c r="W64" s="83">
        <v>4</v>
      </c>
      <c r="X64" s="83" t="s">
        <v>62</v>
      </c>
      <c r="Y64" s="84" t="s">
        <v>62</v>
      </c>
      <c r="Z64" s="83">
        <v>1</v>
      </c>
      <c r="AA64" s="83">
        <v>3</v>
      </c>
      <c r="AB64" s="83" t="s">
        <v>62</v>
      </c>
      <c r="AC64" s="83" t="s">
        <v>62</v>
      </c>
      <c r="AD64" s="82">
        <v>2</v>
      </c>
      <c r="AE64" s="83">
        <v>6</v>
      </c>
      <c r="AF64" s="83" t="s">
        <v>62</v>
      </c>
      <c r="AG64" s="84" t="s">
        <v>62</v>
      </c>
      <c r="AH64" s="83">
        <v>5</v>
      </c>
      <c r="AI64" s="83">
        <v>5</v>
      </c>
      <c r="AJ64" s="83">
        <v>0</v>
      </c>
    </row>
    <row r="65" spans="1:38" x14ac:dyDescent="0.25">
      <c r="B65" s="81" t="s">
        <v>110</v>
      </c>
      <c r="C65" s="82">
        <v>191</v>
      </c>
      <c r="D65" s="83">
        <v>1655</v>
      </c>
      <c r="E65" s="83">
        <v>9363527</v>
      </c>
      <c r="F65" s="83">
        <v>31809</v>
      </c>
      <c r="G65" s="82">
        <v>91</v>
      </c>
      <c r="H65" s="83">
        <v>698</v>
      </c>
      <c r="I65" s="84">
        <v>7349192</v>
      </c>
      <c r="J65" s="83">
        <v>100</v>
      </c>
      <c r="K65" s="83">
        <v>957</v>
      </c>
      <c r="L65" s="83">
        <v>2014335</v>
      </c>
      <c r="M65" s="83">
        <v>31809</v>
      </c>
      <c r="N65" s="82">
        <v>0</v>
      </c>
      <c r="O65" s="83">
        <v>0</v>
      </c>
      <c r="P65" s="83">
        <v>0</v>
      </c>
      <c r="Q65" s="84">
        <v>0</v>
      </c>
      <c r="R65" s="83">
        <v>13</v>
      </c>
      <c r="S65" s="83">
        <v>76</v>
      </c>
      <c r="T65" s="83">
        <v>102043</v>
      </c>
      <c r="U65" s="83">
        <v>4282</v>
      </c>
      <c r="V65" s="82">
        <v>18</v>
      </c>
      <c r="W65" s="83">
        <v>304</v>
      </c>
      <c r="X65" s="83">
        <v>600958</v>
      </c>
      <c r="Y65" s="84">
        <v>4658</v>
      </c>
      <c r="Z65" s="83">
        <v>15</v>
      </c>
      <c r="AA65" s="83">
        <v>144</v>
      </c>
      <c r="AB65" s="83">
        <v>395778</v>
      </c>
      <c r="AC65" s="83">
        <v>5696</v>
      </c>
      <c r="AD65" s="82">
        <v>44</v>
      </c>
      <c r="AE65" s="83">
        <v>378</v>
      </c>
      <c r="AF65" s="83">
        <v>755508</v>
      </c>
      <c r="AG65" s="84">
        <v>17173</v>
      </c>
      <c r="AH65" s="83">
        <v>10</v>
      </c>
      <c r="AI65" s="83">
        <v>55</v>
      </c>
      <c r="AJ65" s="83">
        <v>160048</v>
      </c>
    </row>
    <row r="66" spans="1:38" x14ac:dyDescent="0.25">
      <c r="B66" s="81" t="s">
        <v>111</v>
      </c>
      <c r="C66" s="82">
        <v>122</v>
      </c>
      <c r="D66" s="83">
        <v>1364</v>
      </c>
      <c r="E66" s="83">
        <v>7427689</v>
      </c>
      <c r="F66" s="83">
        <v>33957</v>
      </c>
      <c r="G66" s="82">
        <v>40</v>
      </c>
      <c r="H66" s="83">
        <v>426</v>
      </c>
      <c r="I66" s="84">
        <v>5249431</v>
      </c>
      <c r="J66" s="83">
        <v>82</v>
      </c>
      <c r="K66" s="83">
        <v>938</v>
      </c>
      <c r="L66" s="83">
        <v>2178258</v>
      </c>
      <c r="M66" s="83">
        <v>33957</v>
      </c>
      <c r="N66" s="82">
        <v>0</v>
      </c>
      <c r="O66" s="83">
        <v>0</v>
      </c>
      <c r="P66" s="83">
        <v>0</v>
      </c>
      <c r="Q66" s="84">
        <v>0</v>
      </c>
      <c r="R66" s="83">
        <v>7</v>
      </c>
      <c r="S66" s="83">
        <v>48</v>
      </c>
      <c r="T66" s="83">
        <v>57542</v>
      </c>
      <c r="U66" s="83">
        <v>2427</v>
      </c>
      <c r="V66" s="82">
        <v>15</v>
      </c>
      <c r="W66" s="83">
        <v>321</v>
      </c>
      <c r="X66" s="83">
        <v>574490</v>
      </c>
      <c r="Y66" s="84">
        <v>6085</v>
      </c>
      <c r="Z66" s="83">
        <v>24</v>
      </c>
      <c r="AA66" s="83">
        <v>271</v>
      </c>
      <c r="AB66" s="83">
        <v>946698</v>
      </c>
      <c r="AC66" s="83">
        <v>9754</v>
      </c>
      <c r="AD66" s="82">
        <v>29</v>
      </c>
      <c r="AE66" s="83">
        <v>268</v>
      </c>
      <c r="AF66" s="83">
        <v>505064</v>
      </c>
      <c r="AG66" s="84">
        <v>15691</v>
      </c>
      <c r="AH66" s="83">
        <v>7</v>
      </c>
      <c r="AI66" s="83">
        <v>30</v>
      </c>
      <c r="AJ66" s="83">
        <v>94464</v>
      </c>
    </row>
    <row r="67" spans="1:38" x14ac:dyDescent="0.25">
      <c r="B67" s="86"/>
      <c r="C67" s="82"/>
      <c r="D67" s="83"/>
      <c r="E67" s="83"/>
      <c r="F67" s="83"/>
      <c r="G67" s="82"/>
      <c r="H67" s="83"/>
      <c r="I67" s="84"/>
      <c r="J67" s="83"/>
      <c r="K67" s="83"/>
      <c r="L67" s="83"/>
      <c r="M67" s="83"/>
      <c r="N67" s="82"/>
      <c r="O67" s="83"/>
      <c r="P67" s="83"/>
      <c r="Q67" s="84"/>
      <c r="R67" s="83"/>
      <c r="S67" s="83"/>
      <c r="T67" s="83"/>
      <c r="U67" s="83"/>
      <c r="V67" s="82"/>
      <c r="W67" s="83"/>
      <c r="X67" s="83"/>
      <c r="Y67" s="84"/>
      <c r="Z67" s="83"/>
      <c r="AA67" s="83"/>
      <c r="AB67" s="83"/>
      <c r="AC67" s="83"/>
      <c r="AD67" s="82"/>
      <c r="AE67" s="83"/>
      <c r="AF67" s="83"/>
      <c r="AG67" s="84"/>
      <c r="AH67" s="83"/>
      <c r="AI67" s="83"/>
      <c r="AJ67" s="83"/>
      <c r="AL67" s="87"/>
    </row>
    <row r="68" spans="1:38" s="88" customFormat="1" x14ac:dyDescent="0.25">
      <c r="A68" s="237" t="s">
        <v>112</v>
      </c>
      <c r="B68" s="232"/>
      <c r="C68" s="75">
        <v>125</v>
      </c>
      <c r="D68" s="76">
        <v>984</v>
      </c>
      <c r="E68" s="76">
        <v>2070267</v>
      </c>
      <c r="F68" s="76">
        <v>22448</v>
      </c>
      <c r="G68" s="75">
        <v>16</v>
      </c>
      <c r="H68" s="76">
        <v>55</v>
      </c>
      <c r="I68" s="77">
        <v>208600</v>
      </c>
      <c r="J68" s="76">
        <v>109</v>
      </c>
      <c r="K68" s="76">
        <v>929</v>
      </c>
      <c r="L68" s="76">
        <v>1861667</v>
      </c>
      <c r="M68" s="76">
        <v>22448</v>
      </c>
      <c r="N68" s="75">
        <v>0</v>
      </c>
      <c r="O68" s="76">
        <v>0</v>
      </c>
      <c r="P68" s="76">
        <v>0</v>
      </c>
      <c r="Q68" s="77">
        <v>0</v>
      </c>
      <c r="R68" s="76">
        <v>11</v>
      </c>
      <c r="S68" s="76">
        <v>34</v>
      </c>
      <c r="T68" s="76">
        <v>46722</v>
      </c>
      <c r="U68" s="76">
        <v>1858</v>
      </c>
      <c r="V68" s="75">
        <v>30</v>
      </c>
      <c r="W68" s="76">
        <v>418</v>
      </c>
      <c r="X68" s="76">
        <v>830517</v>
      </c>
      <c r="Y68" s="77">
        <v>10897</v>
      </c>
      <c r="Z68" s="75">
        <v>16</v>
      </c>
      <c r="AA68" s="76">
        <v>68</v>
      </c>
      <c r="AB68" s="76">
        <v>93996</v>
      </c>
      <c r="AC68" s="77">
        <v>384</v>
      </c>
      <c r="AD68" s="75">
        <v>46</v>
      </c>
      <c r="AE68" s="76">
        <v>384</v>
      </c>
      <c r="AF68" s="76">
        <v>786657</v>
      </c>
      <c r="AG68" s="77">
        <v>9309</v>
      </c>
      <c r="AH68" s="75">
        <v>6</v>
      </c>
      <c r="AI68" s="76">
        <v>25</v>
      </c>
      <c r="AJ68" s="76">
        <v>103775</v>
      </c>
      <c r="AK68" s="78"/>
      <c r="AL68" s="74"/>
    </row>
    <row r="69" spans="1:38" x14ac:dyDescent="0.25">
      <c r="B69" s="89" t="s">
        <v>113</v>
      </c>
      <c r="C69" s="82">
        <v>0</v>
      </c>
      <c r="D69" s="83">
        <v>0</v>
      </c>
      <c r="E69" s="83">
        <v>0</v>
      </c>
      <c r="F69" s="83">
        <v>0</v>
      </c>
      <c r="G69" s="82">
        <v>0</v>
      </c>
      <c r="H69" s="83">
        <v>0</v>
      </c>
      <c r="I69" s="84">
        <v>0</v>
      </c>
      <c r="J69" s="83">
        <v>0</v>
      </c>
      <c r="K69" s="83">
        <v>0</v>
      </c>
      <c r="L69" s="83">
        <v>0</v>
      </c>
      <c r="M69" s="83">
        <v>0</v>
      </c>
      <c r="N69" s="82">
        <v>0</v>
      </c>
      <c r="O69" s="83">
        <v>0</v>
      </c>
      <c r="P69" s="83">
        <v>0</v>
      </c>
      <c r="Q69" s="84">
        <v>0</v>
      </c>
      <c r="R69" s="83">
        <v>0</v>
      </c>
      <c r="S69" s="83">
        <v>0</v>
      </c>
      <c r="T69" s="83">
        <v>0</v>
      </c>
      <c r="U69" s="83">
        <v>0</v>
      </c>
      <c r="V69" s="82">
        <v>0</v>
      </c>
      <c r="W69" s="83">
        <v>0</v>
      </c>
      <c r="X69" s="83">
        <v>0</v>
      </c>
      <c r="Y69" s="84">
        <v>0</v>
      </c>
      <c r="Z69" s="83">
        <v>0</v>
      </c>
      <c r="AA69" s="83">
        <v>0</v>
      </c>
      <c r="AB69" s="83">
        <v>0</v>
      </c>
      <c r="AC69" s="83">
        <v>0</v>
      </c>
      <c r="AD69" s="82">
        <v>0</v>
      </c>
      <c r="AE69" s="83">
        <v>0</v>
      </c>
      <c r="AF69" s="83">
        <v>0</v>
      </c>
      <c r="AG69" s="84">
        <v>0</v>
      </c>
      <c r="AH69" s="83">
        <v>0</v>
      </c>
      <c r="AI69" s="83">
        <v>0</v>
      </c>
      <c r="AJ69" s="83">
        <v>0</v>
      </c>
      <c r="AL69" s="87"/>
    </row>
    <row r="70" spans="1:38" x14ac:dyDescent="0.25">
      <c r="B70" s="89" t="s">
        <v>114</v>
      </c>
      <c r="C70" s="82">
        <v>0</v>
      </c>
      <c r="D70" s="83">
        <v>0</v>
      </c>
      <c r="E70" s="83">
        <v>0</v>
      </c>
      <c r="F70" s="83">
        <v>0</v>
      </c>
      <c r="G70" s="82">
        <v>0</v>
      </c>
      <c r="H70" s="83">
        <v>0</v>
      </c>
      <c r="I70" s="84">
        <v>0</v>
      </c>
      <c r="J70" s="83">
        <v>0</v>
      </c>
      <c r="K70" s="83">
        <v>0</v>
      </c>
      <c r="L70" s="83">
        <v>0</v>
      </c>
      <c r="M70" s="83">
        <v>0</v>
      </c>
      <c r="N70" s="82">
        <v>0</v>
      </c>
      <c r="O70" s="83">
        <v>0</v>
      </c>
      <c r="P70" s="83">
        <v>0</v>
      </c>
      <c r="Q70" s="84">
        <v>0</v>
      </c>
      <c r="R70" s="83">
        <v>0</v>
      </c>
      <c r="S70" s="83">
        <v>0</v>
      </c>
      <c r="T70" s="83">
        <v>0</v>
      </c>
      <c r="U70" s="83">
        <v>0</v>
      </c>
      <c r="V70" s="82">
        <v>0</v>
      </c>
      <c r="W70" s="83">
        <v>0</v>
      </c>
      <c r="X70" s="83">
        <v>0</v>
      </c>
      <c r="Y70" s="84">
        <v>0</v>
      </c>
      <c r="Z70" s="83">
        <v>0</v>
      </c>
      <c r="AA70" s="83">
        <v>0</v>
      </c>
      <c r="AB70" s="83">
        <v>0</v>
      </c>
      <c r="AC70" s="83">
        <v>0</v>
      </c>
      <c r="AD70" s="82">
        <v>0</v>
      </c>
      <c r="AE70" s="83">
        <v>0</v>
      </c>
      <c r="AF70" s="83">
        <v>0</v>
      </c>
      <c r="AG70" s="84">
        <v>0</v>
      </c>
      <c r="AH70" s="83">
        <v>0</v>
      </c>
      <c r="AI70" s="83">
        <v>0</v>
      </c>
      <c r="AJ70" s="83">
        <v>0</v>
      </c>
      <c r="AL70" s="87"/>
    </row>
    <row r="71" spans="1:38" x14ac:dyDescent="0.25">
      <c r="B71" s="89" t="s">
        <v>115</v>
      </c>
      <c r="C71" s="82">
        <v>1</v>
      </c>
      <c r="D71" s="83">
        <v>2</v>
      </c>
      <c r="E71" s="83" t="s">
        <v>62</v>
      </c>
      <c r="F71" s="83" t="s">
        <v>62</v>
      </c>
      <c r="G71" s="82">
        <v>0</v>
      </c>
      <c r="H71" s="83">
        <v>0</v>
      </c>
      <c r="I71" s="84">
        <v>0</v>
      </c>
      <c r="J71" s="83">
        <v>1</v>
      </c>
      <c r="K71" s="83">
        <v>2</v>
      </c>
      <c r="L71" s="83" t="s">
        <v>62</v>
      </c>
      <c r="M71" s="83" t="s">
        <v>62</v>
      </c>
      <c r="N71" s="82">
        <v>0</v>
      </c>
      <c r="O71" s="83">
        <v>0</v>
      </c>
      <c r="P71" s="83">
        <v>0</v>
      </c>
      <c r="Q71" s="84">
        <v>0</v>
      </c>
      <c r="R71" s="83">
        <v>0</v>
      </c>
      <c r="S71" s="83">
        <v>0</v>
      </c>
      <c r="T71" s="83">
        <v>0</v>
      </c>
      <c r="U71" s="83">
        <v>0</v>
      </c>
      <c r="V71" s="82">
        <v>0</v>
      </c>
      <c r="W71" s="83">
        <v>0</v>
      </c>
      <c r="X71" s="83">
        <v>0</v>
      </c>
      <c r="Y71" s="84">
        <v>0</v>
      </c>
      <c r="Z71" s="83">
        <v>0</v>
      </c>
      <c r="AA71" s="83">
        <v>0</v>
      </c>
      <c r="AB71" s="83">
        <v>0</v>
      </c>
      <c r="AC71" s="83">
        <v>0</v>
      </c>
      <c r="AD71" s="82">
        <v>0</v>
      </c>
      <c r="AE71" s="83">
        <v>0</v>
      </c>
      <c r="AF71" s="83">
        <v>0</v>
      </c>
      <c r="AG71" s="84">
        <v>0</v>
      </c>
      <c r="AH71" s="83">
        <v>1</v>
      </c>
      <c r="AI71" s="83">
        <v>2</v>
      </c>
      <c r="AJ71" s="83" t="s">
        <v>62</v>
      </c>
      <c r="AL71" s="87"/>
    </row>
    <row r="72" spans="1:38" x14ac:dyDescent="0.25">
      <c r="B72" s="90" t="s">
        <v>116</v>
      </c>
      <c r="C72" s="82">
        <v>33</v>
      </c>
      <c r="D72" s="83">
        <v>179</v>
      </c>
      <c r="E72" s="83" t="s">
        <v>62</v>
      </c>
      <c r="F72" s="83" t="s">
        <v>62</v>
      </c>
      <c r="G72" s="82">
        <v>3</v>
      </c>
      <c r="H72" s="83">
        <v>17</v>
      </c>
      <c r="I72" s="84">
        <v>7523</v>
      </c>
      <c r="J72" s="83">
        <v>30</v>
      </c>
      <c r="K72" s="83">
        <v>162</v>
      </c>
      <c r="L72" s="83" t="s">
        <v>62</v>
      </c>
      <c r="M72" s="83" t="s">
        <v>62</v>
      </c>
      <c r="N72" s="82">
        <v>0</v>
      </c>
      <c r="O72" s="83">
        <v>0</v>
      </c>
      <c r="P72" s="83">
        <v>0</v>
      </c>
      <c r="Q72" s="84">
        <v>0</v>
      </c>
      <c r="R72" s="83">
        <v>2</v>
      </c>
      <c r="S72" s="83">
        <v>5</v>
      </c>
      <c r="T72" s="83" t="s">
        <v>62</v>
      </c>
      <c r="U72" s="83" t="s">
        <v>62</v>
      </c>
      <c r="V72" s="82">
        <v>9</v>
      </c>
      <c r="W72" s="83">
        <v>106</v>
      </c>
      <c r="X72" s="83">
        <v>110832</v>
      </c>
      <c r="Y72" s="84">
        <v>2939</v>
      </c>
      <c r="Z72" s="83">
        <v>5</v>
      </c>
      <c r="AA72" s="83">
        <v>8</v>
      </c>
      <c r="AB72" s="83" t="s">
        <v>62</v>
      </c>
      <c r="AC72" s="83" t="s">
        <v>62</v>
      </c>
      <c r="AD72" s="82">
        <v>14</v>
      </c>
      <c r="AE72" s="83">
        <v>43</v>
      </c>
      <c r="AF72" s="83">
        <v>61059</v>
      </c>
      <c r="AG72" s="84">
        <v>154</v>
      </c>
      <c r="AH72" s="83">
        <v>0</v>
      </c>
      <c r="AI72" s="83">
        <v>0</v>
      </c>
      <c r="AJ72" s="83">
        <v>0</v>
      </c>
      <c r="AL72" s="87"/>
    </row>
    <row r="73" spans="1:38" x14ac:dyDescent="0.25">
      <c r="B73" s="90" t="s">
        <v>117</v>
      </c>
      <c r="C73" s="82">
        <v>91</v>
      </c>
      <c r="D73" s="83">
        <v>803</v>
      </c>
      <c r="E73" s="83">
        <v>1876530</v>
      </c>
      <c r="F73" s="83">
        <v>18992</v>
      </c>
      <c r="G73" s="82">
        <v>13</v>
      </c>
      <c r="H73" s="83">
        <v>38</v>
      </c>
      <c r="I73" s="84">
        <v>201077</v>
      </c>
      <c r="J73" s="83">
        <v>78</v>
      </c>
      <c r="K73" s="83">
        <v>765</v>
      </c>
      <c r="L73" s="83">
        <v>1675453</v>
      </c>
      <c r="M73" s="83">
        <v>18992</v>
      </c>
      <c r="N73" s="82">
        <v>0</v>
      </c>
      <c r="O73" s="83">
        <v>0</v>
      </c>
      <c r="P73" s="83">
        <v>0</v>
      </c>
      <c r="Q73" s="84">
        <v>0</v>
      </c>
      <c r="R73" s="83">
        <v>9</v>
      </c>
      <c r="S73" s="83">
        <v>29</v>
      </c>
      <c r="T73" s="83" t="s">
        <v>62</v>
      </c>
      <c r="U73" s="83" t="s">
        <v>62</v>
      </c>
      <c r="V73" s="82">
        <v>21</v>
      </c>
      <c r="W73" s="83">
        <v>312</v>
      </c>
      <c r="X73" s="83">
        <v>719685</v>
      </c>
      <c r="Y73" s="84">
        <v>7958</v>
      </c>
      <c r="Z73" s="83">
        <v>11</v>
      </c>
      <c r="AA73" s="83">
        <v>60</v>
      </c>
      <c r="AB73" s="83" t="s">
        <v>62</v>
      </c>
      <c r="AC73" s="83" t="s">
        <v>62</v>
      </c>
      <c r="AD73" s="82">
        <v>32</v>
      </c>
      <c r="AE73" s="83">
        <v>341</v>
      </c>
      <c r="AF73" s="83">
        <v>725598</v>
      </c>
      <c r="AG73" s="84">
        <v>9155</v>
      </c>
      <c r="AH73" s="83">
        <v>5</v>
      </c>
      <c r="AI73" s="83">
        <v>23</v>
      </c>
      <c r="AJ73" s="83" t="s">
        <v>62</v>
      </c>
      <c r="AL73" s="87"/>
    </row>
    <row r="74" spans="1:38" x14ac:dyDescent="0.25">
      <c r="B74" s="91"/>
      <c r="C74" s="82"/>
      <c r="D74" s="83"/>
      <c r="E74" s="83"/>
      <c r="F74" s="83"/>
      <c r="G74" s="82"/>
      <c r="H74" s="83"/>
      <c r="I74" s="84"/>
      <c r="J74" s="83"/>
      <c r="K74" s="83"/>
      <c r="L74" s="83"/>
      <c r="M74" s="83"/>
      <c r="N74" s="82"/>
      <c r="O74" s="83"/>
      <c r="P74" s="83"/>
      <c r="Q74" s="84"/>
      <c r="R74" s="83"/>
      <c r="S74" s="83"/>
      <c r="T74" s="83"/>
      <c r="U74" s="83"/>
      <c r="V74" s="82"/>
      <c r="W74" s="83"/>
      <c r="X74" s="83"/>
      <c r="Y74" s="84"/>
      <c r="Z74" s="83"/>
      <c r="AA74" s="83"/>
      <c r="AB74" s="83"/>
      <c r="AC74" s="83"/>
      <c r="AD74" s="82"/>
      <c r="AE74" s="83"/>
      <c r="AF74" s="83"/>
      <c r="AG74" s="84"/>
      <c r="AH74" s="83"/>
      <c r="AI74" s="83"/>
      <c r="AJ74" s="83"/>
      <c r="AL74" s="87"/>
    </row>
    <row r="75" spans="1:38" s="88" customFormat="1" x14ac:dyDescent="0.25">
      <c r="A75" s="231" t="s">
        <v>118</v>
      </c>
      <c r="B75" s="232"/>
      <c r="C75" s="75">
        <v>39</v>
      </c>
      <c r="D75" s="76">
        <v>178</v>
      </c>
      <c r="E75" s="76">
        <v>182276</v>
      </c>
      <c r="F75" s="76">
        <v>2177</v>
      </c>
      <c r="G75" s="75">
        <v>5</v>
      </c>
      <c r="H75" s="76">
        <v>45</v>
      </c>
      <c r="I75" s="77">
        <v>62603</v>
      </c>
      <c r="J75" s="76">
        <v>34</v>
      </c>
      <c r="K75" s="76">
        <v>133</v>
      </c>
      <c r="L75" s="76">
        <v>119673</v>
      </c>
      <c r="M75" s="76">
        <v>2177</v>
      </c>
      <c r="N75" s="75">
        <v>0</v>
      </c>
      <c r="O75" s="76">
        <v>0</v>
      </c>
      <c r="P75" s="76">
        <v>0</v>
      </c>
      <c r="Q75" s="77">
        <v>0</v>
      </c>
      <c r="R75" s="76">
        <v>4</v>
      </c>
      <c r="S75" s="76">
        <v>26</v>
      </c>
      <c r="T75" s="92" t="s">
        <v>62</v>
      </c>
      <c r="U75" s="76">
        <v>60</v>
      </c>
      <c r="V75" s="75">
        <v>10</v>
      </c>
      <c r="W75" s="76">
        <v>37</v>
      </c>
      <c r="X75" s="76">
        <v>4331</v>
      </c>
      <c r="Y75" s="77" t="s">
        <v>62</v>
      </c>
      <c r="Z75" s="75">
        <v>3</v>
      </c>
      <c r="AA75" s="76">
        <v>8</v>
      </c>
      <c r="AB75" s="76">
        <v>2021</v>
      </c>
      <c r="AC75" s="77">
        <v>100</v>
      </c>
      <c r="AD75" s="75">
        <v>15</v>
      </c>
      <c r="AE75" s="76">
        <v>59</v>
      </c>
      <c r="AF75" s="76">
        <v>78777</v>
      </c>
      <c r="AG75" s="77" t="s">
        <v>62</v>
      </c>
      <c r="AH75" s="75">
        <v>2</v>
      </c>
      <c r="AI75" s="76">
        <v>3</v>
      </c>
      <c r="AJ75" s="76" t="s">
        <v>62</v>
      </c>
      <c r="AK75" s="78"/>
      <c r="AL75" s="74"/>
    </row>
    <row r="76" spans="1:38" x14ac:dyDescent="0.25">
      <c r="B76" s="90" t="s">
        <v>119</v>
      </c>
      <c r="C76" s="82">
        <v>19</v>
      </c>
      <c r="D76" s="83">
        <v>54</v>
      </c>
      <c r="E76" s="83" t="s">
        <v>62</v>
      </c>
      <c r="F76" s="83">
        <v>280</v>
      </c>
      <c r="G76" s="82">
        <v>4</v>
      </c>
      <c r="H76" s="83">
        <v>18</v>
      </c>
      <c r="I76" s="84" t="s">
        <v>62</v>
      </c>
      <c r="J76" s="83">
        <v>15</v>
      </c>
      <c r="K76" s="83">
        <v>36</v>
      </c>
      <c r="L76" s="83">
        <v>8629</v>
      </c>
      <c r="M76" s="83">
        <v>280</v>
      </c>
      <c r="N76" s="82">
        <v>0</v>
      </c>
      <c r="O76" s="83">
        <v>0</v>
      </c>
      <c r="P76" s="83">
        <v>0</v>
      </c>
      <c r="Q76" s="84">
        <v>0</v>
      </c>
      <c r="R76" s="83">
        <v>2</v>
      </c>
      <c r="S76" s="83">
        <v>3</v>
      </c>
      <c r="T76" s="83" t="s">
        <v>62</v>
      </c>
      <c r="U76" s="83" t="s">
        <v>62</v>
      </c>
      <c r="V76" s="82">
        <v>5</v>
      </c>
      <c r="W76" s="83">
        <v>17</v>
      </c>
      <c r="X76" s="83">
        <v>2236</v>
      </c>
      <c r="Y76" s="84">
        <v>50</v>
      </c>
      <c r="Z76" s="83">
        <v>2</v>
      </c>
      <c r="AA76" s="83">
        <v>6</v>
      </c>
      <c r="AB76" s="83" t="s">
        <v>62</v>
      </c>
      <c r="AC76" s="83" t="s">
        <v>62</v>
      </c>
      <c r="AD76" s="82">
        <v>5</v>
      </c>
      <c r="AE76" s="83">
        <v>9</v>
      </c>
      <c r="AF76" s="83">
        <v>2572</v>
      </c>
      <c r="AG76" s="84">
        <v>130</v>
      </c>
      <c r="AH76" s="83">
        <v>1</v>
      </c>
      <c r="AI76" s="83">
        <v>1</v>
      </c>
      <c r="AJ76" s="83" t="s">
        <v>62</v>
      </c>
      <c r="AL76" s="87"/>
    </row>
    <row r="77" spans="1:38" x14ac:dyDescent="0.25">
      <c r="B77" s="90" t="s">
        <v>120</v>
      </c>
      <c r="C77" s="82">
        <v>7</v>
      </c>
      <c r="D77" s="83">
        <v>22</v>
      </c>
      <c r="E77" s="83" t="s">
        <v>62</v>
      </c>
      <c r="F77" s="83">
        <v>110</v>
      </c>
      <c r="G77" s="82">
        <v>0</v>
      </c>
      <c r="H77" s="83">
        <v>0</v>
      </c>
      <c r="I77" s="84">
        <v>0</v>
      </c>
      <c r="J77" s="83">
        <v>7</v>
      </c>
      <c r="K77" s="83">
        <v>22</v>
      </c>
      <c r="L77" s="83" t="s">
        <v>62</v>
      </c>
      <c r="M77" s="83">
        <v>110</v>
      </c>
      <c r="N77" s="82">
        <v>0</v>
      </c>
      <c r="O77" s="83">
        <v>0</v>
      </c>
      <c r="P77" s="83">
        <v>0</v>
      </c>
      <c r="Q77" s="84">
        <v>0</v>
      </c>
      <c r="R77" s="83">
        <v>0</v>
      </c>
      <c r="S77" s="83">
        <v>0</v>
      </c>
      <c r="T77" s="83">
        <v>0</v>
      </c>
      <c r="U77" s="83">
        <v>0</v>
      </c>
      <c r="V77" s="82">
        <v>2</v>
      </c>
      <c r="W77" s="83">
        <v>5</v>
      </c>
      <c r="X77" s="83" t="s">
        <v>62</v>
      </c>
      <c r="Y77" s="84" t="s">
        <v>62</v>
      </c>
      <c r="Z77" s="83">
        <v>1</v>
      </c>
      <c r="AA77" s="83">
        <v>2</v>
      </c>
      <c r="AB77" s="83" t="s">
        <v>62</v>
      </c>
      <c r="AC77" s="83" t="s">
        <v>62</v>
      </c>
      <c r="AD77" s="82">
        <v>4</v>
      </c>
      <c r="AE77" s="83">
        <v>15</v>
      </c>
      <c r="AF77" s="83" t="s">
        <v>62</v>
      </c>
      <c r="AG77" s="84" t="s">
        <v>62</v>
      </c>
      <c r="AH77" s="83">
        <v>0</v>
      </c>
      <c r="AI77" s="83">
        <v>0</v>
      </c>
      <c r="AJ77" s="83">
        <v>0</v>
      </c>
      <c r="AL77" s="87"/>
    </row>
    <row r="78" spans="1:38" x14ac:dyDescent="0.25">
      <c r="B78" s="90" t="s">
        <v>121</v>
      </c>
      <c r="C78" s="82">
        <v>10</v>
      </c>
      <c r="D78" s="83">
        <v>74</v>
      </c>
      <c r="E78" s="83">
        <v>106673</v>
      </c>
      <c r="F78" s="83">
        <v>1727</v>
      </c>
      <c r="G78" s="82">
        <v>1</v>
      </c>
      <c r="H78" s="83">
        <v>27</v>
      </c>
      <c r="I78" s="84" t="s">
        <v>62</v>
      </c>
      <c r="J78" s="83">
        <v>9</v>
      </c>
      <c r="K78" s="83">
        <v>47</v>
      </c>
      <c r="L78" s="83" t="s">
        <v>62</v>
      </c>
      <c r="M78" s="83">
        <v>1727</v>
      </c>
      <c r="N78" s="82">
        <v>0</v>
      </c>
      <c r="O78" s="83">
        <v>0</v>
      </c>
      <c r="P78" s="83">
        <v>0</v>
      </c>
      <c r="Q78" s="84">
        <v>0</v>
      </c>
      <c r="R78" s="83">
        <v>1</v>
      </c>
      <c r="S78" s="83">
        <v>1</v>
      </c>
      <c r="T78" s="83" t="s">
        <v>62</v>
      </c>
      <c r="U78" s="83" t="s">
        <v>62</v>
      </c>
      <c r="V78" s="82">
        <v>2</v>
      </c>
      <c r="W78" s="83">
        <v>14</v>
      </c>
      <c r="X78" s="83" t="s">
        <v>62</v>
      </c>
      <c r="Y78" s="84" t="s">
        <v>62</v>
      </c>
      <c r="Z78" s="83">
        <v>0</v>
      </c>
      <c r="AA78" s="83">
        <v>0</v>
      </c>
      <c r="AB78" s="83">
        <v>0</v>
      </c>
      <c r="AC78" s="83">
        <v>0</v>
      </c>
      <c r="AD78" s="82">
        <v>5</v>
      </c>
      <c r="AE78" s="83">
        <v>30</v>
      </c>
      <c r="AF78" s="83">
        <v>74770</v>
      </c>
      <c r="AG78" s="84">
        <v>1581</v>
      </c>
      <c r="AH78" s="83">
        <v>1</v>
      </c>
      <c r="AI78" s="83">
        <v>2</v>
      </c>
      <c r="AJ78" s="83" t="s">
        <v>62</v>
      </c>
      <c r="AL78" s="87"/>
    </row>
    <row r="79" spans="1:38" x14ac:dyDescent="0.25">
      <c r="B79" s="90" t="s">
        <v>122</v>
      </c>
      <c r="C79" s="82">
        <v>3</v>
      </c>
      <c r="D79" s="83">
        <v>28</v>
      </c>
      <c r="E79" s="83">
        <v>32744</v>
      </c>
      <c r="F79" s="83">
        <v>60</v>
      </c>
      <c r="G79" s="82">
        <v>0</v>
      </c>
      <c r="H79" s="83">
        <v>0</v>
      </c>
      <c r="I79" s="84">
        <v>0</v>
      </c>
      <c r="J79" s="83">
        <v>3</v>
      </c>
      <c r="K79" s="83">
        <v>28</v>
      </c>
      <c r="L79" s="83">
        <v>32744</v>
      </c>
      <c r="M79" s="83">
        <v>60</v>
      </c>
      <c r="N79" s="82">
        <v>0</v>
      </c>
      <c r="O79" s="83">
        <v>0</v>
      </c>
      <c r="P79" s="83">
        <v>0</v>
      </c>
      <c r="Q79" s="84">
        <v>0</v>
      </c>
      <c r="R79" s="83">
        <v>1</v>
      </c>
      <c r="S79" s="83">
        <v>22</v>
      </c>
      <c r="T79" s="83" t="s">
        <v>62</v>
      </c>
      <c r="U79" s="83" t="s">
        <v>62</v>
      </c>
      <c r="V79" s="82">
        <v>1</v>
      </c>
      <c r="W79" s="83">
        <v>1</v>
      </c>
      <c r="X79" s="83" t="s">
        <v>62</v>
      </c>
      <c r="Y79" s="84" t="s">
        <v>62</v>
      </c>
      <c r="Z79" s="83">
        <v>0</v>
      </c>
      <c r="AA79" s="83">
        <v>0</v>
      </c>
      <c r="AB79" s="83">
        <v>0</v>
      </c>
      <c r="AC79" s="83">
        <v>0</v>
      </c>
      <c r="AD79" s="82">
        <v>1</v>
      </c>
      <c r="AE79" s="83">
        <v>5</v>
      </c>
      <c r="AF79" s="83" t="s">
        <v>62</v>
      </c>
      <c r="AG79" s="84" t="s">
        <v>62</v>
      </c>
      <c r="AH79" s="83">
        <v>0</v>
      </c>
      <c r="AI79" s="83">
        <v>0</v>
      </c>
      <c r="AJ79" s="83">
        <v>0</v>
      </c>
      <c r="AL79" s="87"/>
    </row>
    <row r="80" spans="1:38" x14ac:dyDescent="0.25">
      <c r="B80" s="91"/>
      <c r="C80" s="82"/>
      <c r="D80" s="83"/>
      <c r="E80" s="83"/>
      <c r="F80" s="83"/>
      <c r="G80" s="82"/>
      <c r="H80" s="83"/>
      <c r="I80" s="84"/>
      <c r="J80" s="83"/>
      <c r="K80" s="83"/>
      <c r="L80" s="83"/>
      <c r="M80" s="83"/>
      <c r="N80" s="82"/>
      <c r="O80" s="83"/>
      <c r="P80" s="83"/>
      <c r="Q80" s="84"/>
      <c r="R80" s="83"/>
      <c r="S80" s="83"/>
      <c r="T80" s="83"/>
      <c r="U80" s="83"/>
      <c r="V80" s="82"/>
      <c r="W80" s="83"/>
      <c r="X80" s="83"/>
      <c r="Y80" s="84"/>
      <c r="Z80" s="83"/>
      <c r="AA80" s="83"/>
      <c r="AB80" s="83"/>
      <c r="AC80" s="83"/>
      <c r="AD80" s="82"/>
      <c r="AE80" s="83"/>
      <c r="AF80" s="83"/>
      <c r="AG80" s="84"/>
      <c r="AH80" s="83"/>
      <c r="AI80" s="83"/>
      <c r="AJ80" s="83"/>
      <c r="AL80" s="87"/>
    </row>
    <row r="81" spans="1:38" s="88" customFormat="1" x14ac:dyDescent="0.25">
      <c r="A81" s="231" t="s">
        <v>123</v>
      </c>
      <c r="B81" s="232"/>
      <c r="C81" s="75">
        <v>144</v>
      </c>
      <c r="D81" s="76">
        <v>797</v>
      </c>
      <c r="E81" s="76">
        <v>1477100</v>
      </c>
      <c r="F81" s="76">
        <v>15973</v>
      </c>
      <c r="G81" s="75">
        <v>21</v>
      </c>
      <c r="H81" s="76">
        <v>78</v>
      </c>
      <c r="I81" s="77">
        <v>248456</v>
      </c>
      <c r="J81" s="76">
        <v>123</v>
      </c>
      <c r="K81" s="76">
        <v>719</v>
      </c>
      <c r="L81" s="76">
        <v>1228644</v>
      </c>
      <c r="M81" s="76">
        <v>15973</v>
      </c>
      <c r="N81" s="75">
        <v>0</v>
      </c>
      <c r="O81" s="76">
        <v>0</v>
      </c>
      <c r="P81" s="76">
        <v>0</v>
      </c>
      <c r="Q81" s="77">
        <v>0</v>
      </c>
      <c r="R81" s="76">
        <v>17</v>
      </c>
      <c r="S81" s="76">
        <v>35</v>
      </c>
      <c r="T81" s="92">
        <v>23643</v>
      </c>
      <c r="U81" s="76">
        <v>1269</v>
      </c>
      <c r="V81" s="75">
        <v>38</v>
      </c>
      <c r="W81" s="76">
        <v>299</v>
      </c>
      <c r="X81" s="76">
        <v>410458</v>
      </c>
      <c r="Y81" s="77">
        <v>8042</v>
      </c>
      <c r="Z81" s="75">
        <v>16</v>
      </c>
      <c r="AA81" s="76">
        <v>68</v>
      </c>
      <c r="AB81" s="76">
        <v>65666</v>
      </c>
      <c r="AC81" s="77">
        <v>179</v>
      </c>
      <c r="AD81" s="75">
        <v>49</v>
      </c>
      <c r="AE81" s="76">
        <v>314</v>
      </c>
      <c r="AF81" s="76">
        <v>720355</v>
      </c>
      <c r="AG81" s="77">
        <v>6483</v>
      </c>
      <c r="AH81" s="75">
        <v>3</v>
      </c>
      <c r="AI81" s="76">
        <v>3</v>
      </c>
      <c r="AJ81" s="76">
        <v>8522</v>
      </c>
      <c r="AK81" s="78"/>
      <c r="AL81" s="74"/>
    </row>
    <row r="82" spans="1:38" x14ac:dyDescent="0.25">
      <c r="B82" s="90" t="s">
        <v>124</v>
      </c>
      <c r="C82" s="82">
        <v>59</v>
      </c>
      <c r="D82" s="83">
        <v>123</v>
      </c>
      <c r="E82" s="83">
        <v>39592</v>
      </c>
      <c r="F82" s="83">
        <v>927</v>
      </c>
      <c r="G82" s="82">
        <v>5</v>
      </c>
      <c r="H82" s="83">
        <v>9</v>
      </c>
      <c r="I82" s="84" t="s">
        <v>62</v>
      </c>
      <c r="J82" s="83">
        <v>54</v>
      </c>
      <c r="K82" s="83">
        <v>114</v>
      </c>
      <c r="L82" s="83">
        <v>35756</v>
      </c>
      <c r="M82" s="83">
        <v>927</v>
      </c>
      <c r="N82" s="82">
        <v>0</v>
      </c>
      <c r="O82" s="83">
        <v>0</v>
      </c>
      <c r="P82" s="83">
        <v>0</v>
      </c>
      <c r="Q82" s="84">
        <v>0</v>
      </c>
      <c r="R82" s="83">
        <v>13</v>
      </c>
      <c r="S82" s="83">
        <v>21</v>
      </c>
      <c r="T82" s="83">
        <v>305</v>
      </c>
      <c r="U82" s="83" t="s">
        <v>62</v>
      </c>
      <c r="V82" s="82">
        <v>20</v>
      </c>
      <c r="W82" s="83">
        <v>42</v>
      </c>
      <c r="X82" s="83" t="s">
        <v>62</v>
      </c>
      <c r="Y82" s="84" t="s">
        <v>62</v>
      </c>
      <c r="Z82" s="83">
        <v>3</v>
      </c>
      <c r="AA82" s="83">
        <v>9</v>
      </c>
      <c r="AB82" s="83">
        <v>7014</v>
      </c>
      <c r="AC82" s="83">
        <v>97</v>
      </c>
      <c r="AD82" s="82">
        <v>18</v>
      </c>
      <c r="AE82" s="83">
        <v>42</v>
      </c>
      <c r="AF82" s="83">
        <v>19834</v>
      </c>
      <c r="AG82" s="84">
        <v>397</v>
      </c>
      <c r="AH82" s="83">
        <v>0</v>
      </c>
      <c r="AI82" s="83">
        <v>0</v>
      </c>
      <c r="AJ82" s="83">
        <v>0</v>
      </c>
      <c r="AL82" s="87"/>
    </row>
    <row r="83" spans="1:38" x14ac:dyDescent="0.25">
      <c r="B83" s="90" t="s">
        <v>125</v>
      </c>
      <c r="C83" s="82">
        <v>23</v>
      </c>
      <c r="D83" s="83">
        <v>202</v>
      </c>
      <c r="E83" s="83">
        <v>496191</v>
      </c>
      <c r="F83" s="83" t="s">
        <v>62</v>
      </c>
      <c r="G83" s="82">
        <v>2</v>
      </c>
      <c r="H83" s="83">
        <v>21</v>
      </c>
      <c r="I83" s="84" t="s">
        <v>62</v>
      </c>
      <c r="J83" s="83">
        <v>21</v>
      </c>
      <c r="K83" s="83">
        <v>181</v>
      </c>
      <c r="L83" s="83" t="s">
        <v>62</v>
      </c>
      <c r="M83" s="83" t="s">
        <v>62</v>
      </c>
      <c r="N83" s="82">
        <v>0</v>
      </c>
      <c r="O83" s="83">
        <v>0</v>
      </c>
      <c r="P83" s="83">
        <v>0</v>
      </c>
      <c r="Q83" s="84">
        <v>0</v>
      </c>
      <c r="R83" s="83">
        <v>1</v>
      </c>
      <c r="S83" s="83">
        <v>5</v>
      </c>
      <c r="T83" s="83" t="s">
        <v>62</v>
      </c>
      <c r="U83" s="83" t="s">
        <v>62</v>
      </c>
      <c r="V83" s="82">
        <v>3</v>
      </c>
      <c r="W83" s="83">
        <v>35</v>
      </c>
      <c r="X83" s="83">
        <v>0</v>
      </c>
      <c r="Y83" s="84">
        <v>0</v>
      </c>
      <c r="Z83" s="83">
        <v>4</v>
      </c>
      <c r="AA83" s="83">
        <v>22</v>
      </c>
      <c r="AB83" s="83">
        <v>35596</v>
      </c>
      <c r="AC83" s="83">
        <v>82</v>
      </c>
      <c r="AD83" s="82">
        <v>13</v>
      </c>
      <c r="AE83" s="83">
        <v>119</v>
      </c>
      <c r="AF83" s="83" t="s">
        <v>62</v>
      </c>
      <c r="AG83" s="84" t="s">
        <v>62</v>
      </c>
      <c r="AH83" s="83">
        <v>0</v>
      </c>
      <c r="AI83" s="83">
        <v>0</v>
      </c>
      <c r="AJ83" s="83">
        <v>0</v>
      </c>
      <c r="AL83" s="87"/>
    </row>
    <row r="84" spans="1:38" x14ac:dyDescent="0.25">
      <c r="B84" s="90" t="s">
        <v>126</v>
      </c>
      <c r="C84" s="82">
        <v>58</v>
      </c>
      <c r="D84" s="83">
        <v>466</v>
      </c>
      <c r="E84" s="83">
        <v>941295</v>
      </c>
      <c r="F84" s="83">
        <v>14400</v>
      </c>
      <c r="G84" s="82">
        <v>14</v>
      </c>
      <c r="H84" s="83">
        <v>48</v>
      </c>
      <c r="I84" s="84">
        <v>102328</v>
      </c>
      <c r="J84" s="83">
        <v>44</v>
      </c>
      <c r="K84" s="83">
        <v>418</v>
      </c>
      <c r="L84" s="83">
        <v>838967</v>
      </c>
      <c r="M84" s="83">
        <v>14400</v>
      </c>
      <c r="N84" s="82">
        <v>0</v>
      </c>
      <c r="O84" s="83">
        <v>0</v>
      </c>
      <c r="P84" s="83">
        <v>0</v>
      </c>
      <c r="Q84" s="84">
        <v>0</v>
      </c>
      <c r="R84" s="83">
        <v>3</v>
      </c>
      <c r="S84" s="83">
        <v>9</v>
      </c>
      <c r="T84" s="83" t="s">
        <v>62</v>
      </c>
      <c r="U84" s="83">
        <v>1139</v>
      </c>
      <c r="V84" s="82">
        <v>13</v>
      </c>
      <c r="W84" s="83">
        <v>219</v>
      </c>
      <c r="X84" s="83">
        <v>401855</v>
      </c>
      <c r="Y84" s="84">
        <v>7739</v>
      </c>
      <c r="Z84" s="83">
        <v>9</v>
      </c>
      <c r="AA84" s="83">
        <v>37</v>
      </c>
      <c r="AB84" s="83">
        <v>23056</v>
      </c>
      <c r="AC84" s="83">
        <v>0</v>
      </c>
      <c r="AD84" s="82">
        <v>17</v>
      </c>
      <c r="AE84" s="83">
        <v>151</v>
      </c>
      <c r="AF84" s="83">
        <v>382218</v>
      </c>
      <c r="AG84" s="84">
        <v>5522</v>
      </c>
      <c r="AH84" s="83">
        <v>2</v>
      </c>
      <c r="AI84" s="83">
        <v>2</v>
      </c>
      <c r="AJ84" s="83" t="s">
        <v>62</v>
      </c>
      <c r="AL84" s="87"/>
    </row>
    <row r="85" spans="1:38" x14ac:dyDescent="0.25">
      <c r="B85" s="90" t="s">
        <v>127</v>
      </c>
      <c r="C85" s="82">
        <v>2</v>
      </c>
      <c r="D85" s="83">
        <v>3</v>
      </c>
      <c r="E85" s="83" t="s">
        <v>62</v>
      </c>
      <c r="F85" s="83" t="s">
        <v>62</v>
      </c>
      <c r="G85" s="82">
        <v>0</v>
      </c>
      <c r="H85" s="83">
        <v>0</v>
      </c>
      <c r="I85" s="84">
        <v>0</v>
      </c>
      <c r="J85" s="83">
        <v>2</v>
      </c>
      <c r="K85" s="83">
        <v>3</v>
      </c>
      <c r="L85" s="83" t="s">
        <v>62</v>
      </c>
      <c r="M85" s="83" t="s">
        <v>62</v>
      </c>
      <c r="N85" s="82">
        <v>0</v>
      </c>
      <c r="O85" s="83">
        <v>0</v>
      </c>
      <c r="P85" s="83">
        <v>0</v>
      </c>
      <c r="Q85" s="84">
        <v>0</v>
      </c>
      <c r="R85" s="83">
        <v>0</v>
      </c>
      <c r="S85" s="83">
        <v>0</v>
      </c>
      <c r="T85" s="83">
        <v>0</v>
      </c>
      <c r="U85" s="83">
        <v>0</v>
      </c>
      <c r="V85" s="82">
        <v>1</v>
      </c>
      <c r="W85" s="83">
        <v>2</v>
      </c>
      <c r="X85" s="83" t="s">
        <v>62</v>
      </c>
      <c r="Y85" s="84" t="s">
        <v>62</v>
      </c>
      <c r="Z85" s="83">
        <v>0</v>
      </c>
      <c r="AA85" s="83">
        <v>0</v>
      </c>
      <c r="AB85" s="83">
        <v>0</v>
      </c>
      <c r="AC85" s="83">
        <v>0</v>
      </c>
      <c r="AD85" s="82">
        <v>0</v>
      </c>
      <c r="AE85" s="83">
        <v>0</v>
      </c>
      <c r="AF85" s="83">
        <v>0</v>
      </c>
      <c r="AG85" s="84">
        <v>0</v>
      </c>
      <c r="AH85" s="83">
        <v>1</v>
      </c>
      <c r="AI85" s="83">
        <v>1</v>
      </c>
      <c r="AJ85" s="83" t="s">
        <v>62</v>
      </c>
      <c r="AL85" s="87"/>
    </row>
    <row r="86" spans="1:38" x14ac:dyDescent="0.25">
      <c r="B86" s="90" t="s">
        <v>128</v>
      </c>
      <c r="C86" s="82">
        <v>0</v>
      </c>
      <c r="D86" s="83">
        <v>0</v>
      </c>
      <c r="E86" s="83">
        <v>0</v>
      </c>
      <c r="F86" s="83">
        <v>0</v>
      </c>
      <c r="G86" s="82">
        <v>0</v>
      </c>
      <c r="H86" s="83">
        <v>0</v>
      </c>
      <c r="I86" s="84">
        <v>0</v>
      </c>
      <c r="J86" s="83">
        <v>0</v>
      </c>
      <c r="K86" s="83">
        <v>0</v>
      </c>
      <c r="L86" s="83">
        <v>0</v>
      </c>
      <c r="M86" s="83">
        <v>0</v>
      </c>
      <c r="N86" s="82">
        <v>0</v>
      </c>
      <c r="O86" s="83">
        <v>0</v>
      </c>
      <c r="P86" s="83">
        <v>0</v>
      </c>
      <c r="Q86" s="84">
        <v>0</v>
      </c>
      <c r="R86" s="83">
        <v>0</v>
      </c>
      <c r="S86" s="83">
        <v>0</v>
      </c>
      <c r="T86" s="83">
        <v>0</v>
      </c>
      <c r="U86" s="83">
        <v>0</v>
      </c>
      <c r="V86" s="82">
        <v>0</v>
      </c>
      <c r="W86" s="83">
        <v>0</v>
      </c>
      <c r="X86" s="83">
        <v>0</v>
      </c>
      <c r="Y86" s="84">
        <v>0</v>
      </c>
      <c r="Z86" s="83">
        <v>0</v>
      </c>
      <c r="AA86" s="83">
        <v>0</v>
      </c>
      <c r="AB86" s="83">
        <v>0</v>
      </c>
      <c r="AC86" s="83">
        <v>0</v>
      </c>
      <c r="AD86" s="82">
        <v>0</v>
      </c>
      <c r="AE86" s="83">
        <v>0</v>
      </c>
      <c r="AF86" s="83">
        <v>0</v>
      </c>
      <c r="AG86" s="84">
        <v>0</v>
      </c>
      <c r="AH86" s="83">
        <v>0</v>
      </c>
      <c r="AI86" s="83">
        <v>0</v>
      </c>
      <c r="AJ86" s="83">
        <v>0</v>
      </c>
      <c r="AL86" s="87"/>
    </row>
    <row r="87" spans="1:38" x14ac:dyDescent="0.25">
      <c r="B87" s="90"/>
      <c r="C87" s="82"/>
      <c r="D87" s="83"/>
      <c r="E87" s="83"/>
      <c r="F87" s="83"/>
      <c r="G87" s="82"/>
      <c r="H87" s="83"/>
      <c r="I87" s="84"/>
      <c r="J87" s="83"/>
      <c r="K87" s="83"/>
      <c r="L87" s="83"/>
      <c r="M87" s="83"/>
      <c r="N87" s="82"/>
      <c r="O87" s="83"/>
      <c r="P87" s="83"/>
      <c r="Q87" s="84"/>
      <c r="R87" s="83"/>
      <c r="S87" s="83"/>
      <c r="T87" s="83"/>
      <c r="U87" s="83"/>
      <c r="V87" s="82"/>
      <c r="W87" s="83"/>
      <c r="X87" s="83"/>
      <c r="Y87" s="84"/>
      <c r="Z87" s="83"/>
      <c r="AA87" s="83"/>
      <c r="AB87" s="83"/>
      <c r="AC87" s="83"/>
      <c r="AD87" s="82"/>
      <c r="AE87" s="83"/>
      <c r="AF87" s="83"/>
      <c r="AG87" s="84"/>
      <c r="AH87" s="83"/>
      <c r="AI87" s="83"/>
      <c r="AJ87" s="83"/>
      <c r="AL87" s="87"/>
    </row>
    <row r="88" spans="1:38" x14ac:dyDescent="0.25">
      <c r="B88" s="90" t="s">
        <v>129</v>
      </c>
      <c r="C88" s="82">
        <v>0</v>
      </c>
      <c r="D88" s="83">
        <v>0</v>
      </c>
      <c r="E88" s="83">
        <v>0</v>
      </c>
      <c r="F88" s="83">
        <v>0</v>
      </c>
      <c r="G88" s="82">
        <v>0</v>
      </c>
      <c r="H88" s="83">
        <v>0</v>
      </c>
      <c r="I88" s="84">
        <v>0</v>
      </c>
      <c r="J88" s="83">
        <v>0</v>
      </c>
      <c r="K88" s="83">
        <v>0</v>
      </c>
      <c r="L88" s="83">
        <v>0</v>
      </c>
      <c r="M88" s="83">
        <v>0</v>
      </c>
      <c r="N88" s="82">
        <v>0</v>
      </c>
      <c r="O88" s="83">
        <v>0</v>
      </c>
      <c r="P88" s="83">
        <v>0</v>
      </c>
      <c r="Q88" s="84">
        <v>0</v>
      </c>
      <c r="R88" s="83">
        <v>0</v>
      </c>
      <c r="S88" s="83">
        <v>0</v>
      </c>
      <c r="T88" s="83">
        <v>0</v>
      </c>
      <c r="U88" s="83">
        <v>0</v>
      </c>
      <c r="V88" s="82">
        <v>0</v>
      </c>
      <c r="W88" s="83">
        <v>0</v>
      </c>
      <c r="X88" s="83">
        <v>0</v>
      </c>
      <c r="Y88" s="84">
        <v>0</v>
      </c>
      <c r="Z88" s="83">
        <v>0</v>
      </c>
      <c r="AA88" s="83">
        <v>0</v>
      </c>
      <c r="AB88" s="83">
        <v>0</v>
      </c>
      <c r="AC88" s="83">
        <v>0</v>
      </c>
      <c r="AD88" s="82">
        <v>0</v>
      </c>
      <c r="AE88" s="83">
        <v>0</v>
      </c>
      <c r="AF88" s="83">
        <v>0</v>
      </c>
      <c r="AG88" s="84">
        <v>0</v>
      </c>
      <c r="AH88" s="83">
        <v>0</v>
      </c>
      <c r="AI88" s="83">
        <v>0</v>
      </c>
      <c r="AJ88" s="83">
        <v>0</v>
      </c>
      <c r="AL88" s="87"/>
    </row>
    <row r="89" spans="1:38" x14ac:dyDescent="0.25">
      <c r="B89" s="90" t="s">
        <v>130</v>
      </c>
      <c r="C89" s="82">
        <v>2</v>
      </c>
      <c r="D89" s="83">
        <v>3</v>
      </c>
      <c r="E89" s="83" t="s">
        <v>62</v>
      </c>
      <c r="F89" s="83" t="s">
        <v>62</v>
      </c>
      <c r="G89" s="82">
        <v>0</v>
      </c>
      <c r="H89" s="83">
        <v>0</v>
      </c>
      <c r="I89" s="84">
        <v>0</v>
      </c>
      <c r="J89" s="83">
        <v>2</v>
      </c>
      <c r="K89" s="83">
        <v>3</v>
      </c>
      <c r="L89" s="83" t="s">
        <v>62</v>
      </c>
      <c r="M89" s="83" t="s">
        <v>62</v>
      </c>
      <c r="N89" s="82">
        <v>0</v>
      </c>
      <c r="O89" s="83">
        <v>0</v>
      </c>
      <c r="P89" s="83">
        <v>0</v>
      </c>
      <c r="Q89" s="84">
        <v>0</v>
      </c>
      <c r="R89" s="83">
        <v>0</v>
      </c>
      <c r="S89" s="83">
        <v>0</v>
      </c>
      <c r="T89" s="83">
        <v>0</v>
      </c>
      <c r="U89" s="83">
        <v>0</v>
      </c>
      <c r="V89" s="82">
        <v>1</v>
      </c>
      <c r="W89" s="83">
        <v>1</v>
      </c>
      <c r="X89" s="83" t="s">
        <v>62</v>
      </c>
      <c r="Y89" s="84" t="s">
        <v>62</v>
      </c>
      <c r="Z89" s="83">
        <v>0</v>
      </c>
      <c r="AA89" s="83">
        <v>0</v>
      </c>
      <c r="AB89" s="83">
        <v>0</v>
      </c>
      <c r="AC89" s="83">
        <v>0</v>
      </c>
      <c r="AD89" s="82">
        <v>1</v>
      </c>
      <c r="AE89" s="83">
        <v>2</v>
      </c>
      <c r="AF89" s="83" t="s">
        <v>62</v>
      </c>
      <c r="AG89" s="84" t="s">
        <v>62</v>
      </c>
      <c r="AH89" s="83">
        <v>0</v>
      </c>
      <c r="AI89" s="83">
        <v>0</v>
      </c>
      <c r="AJ89" s="83">
        <v>0</v>
      </c>
      <c r="AL89" s="87"/>
    </row>
    <row r="90" spans="1:38" x14ac:dyDescent="0.25">
      <c r="B90" s="90" t="s">
        <v>131</v>
      </c>
      <c r="C90" s="82">
        <v>0</v>
      </c>
      <c r="D90" s="83">
        <v>0</v>
      </c>
      <c r="E90" s="83">
        <v>0</v>
      </c>
      <c r="F90" s="83">
        <v>0</v>
      </c>
      <c r="G90" s="82">
        <v>0</v>
      </c>
      <c r="H90" s="83">
        <v>0</v>
      </c>
      <c r="I90" s="84">
        <v>0</v>
      </c>
      <c r="J90" s="83">
        <v>0</v>
      </c>
      <c r="K90" s="83">
        <v>0</v>
      </c>
      <c r="L90" s="83">
        <v>0</v>
      </c>
      <c r="M90" s="83">
        <v>0</v>
      </c>
      <c r="N90" s="82">
        <v>0</v>
      </c>
      <c r="O90" s="83">
        <v>0</v>
      </c>
      <c r="P90" s="83">
        <v>0</v>
      </c>
      <c r="Q90" s="84">
        <v>0</v>
      </c>
      <c r="R90" s="83">
        <v>0</v>
      </c>
      <c r="S90" s="83">
        <v>0</v>
      </c>
      <c r="T90" s="83">
        <v>0</v>
      </c>
      <c r="U90" s="83">
        <v>0</v>
      </c>
      <c r="V90" s="82">
        <v>0</v>
      </c>
      <c r="W90" s="83">
        <v>0</v>
      </c>
      <c r="X90" s="83">
        <v>0</v>
      </c>
      <c r="Y90" s="84">
        <v>0</v>
      </c>
      <c r="Z90" s="83">
        <v>0</v>
      </c>
      <c r="AA90" s="83">
        <v>0</v>
      </c>
      <c r="AB90" s="83">
        <v>0</v>
      </c>
      <c r="AC90" s="83">
        <v>0</v>
      </c>
      <c r="AD90" s="82">
        <v>0</v>
      </c>
      <c r="AE90" s="83">
        <v>0</v>
      </c>
      <c r="AF90" s="83">
        <v>0</v>
      </c>
      <c r="AG90" s="84">
        <v>0</v>
      </c>
      <c r="AH90" s="83">
        <v>0</v>
      </c>
      <c r="AI90" s="83">
        <v>0</v>
      </c>
      <c r="AJ90" s="83">
        <v>0</v>
      </c>
      <c r="AL90" s="87"/>
    </row>
    <row r="91" spans="1:38" x14ac:dyDescent="0.25">
      <c r="B91" s="90" t="s">
        <v>132</v>
      </c>
      <c r="C91" s="82">
        <v>0</v>
      </c>
      <c r="D91" s="83">
        <v>0</v>
      </c>
      <c r="E91" s="83">
        <v>0</v>
      </c>
      <c r="F91" s="83">
        <v>0</v>
      </c>
      <c r="G91" s="82">
        <v>0</v>
      </c>
      <c r="H91" s="83">
        <v>0</v>
      </c>
      <c r="I91" s="84">
        <v>0</v>
      </c>
      <c r="J91" s="83">
        <v>0</v>
      </c>
      <c r="K91" s="83">
        <v>0</v>
      </c>
      <c r="L91" s="83">
        <v>0</v>
      </c>
      <c r="M91" s="83">
        <v>0</v>
      </c>
      <c r="N91" s="82">
        <v>0</v>
      </c>
      <c r="O91" s="83">
        <v>0</v>
      </c>
      <c r="P91" s="83">
        <v>0</v>
      </c>
      <c r="Q91" s="84">
        <v>0</v>
      </c>
      <c r="R91" s="83">
        <v>0</v>
      </c>
      <c r="S91" s="83">
        <v>0</v>
      </c>
      <c r="T91" s="83">
        <v>0</v>
      </c>
      <c r="U91" s="83">
        <v>0</v>
      </c>
      <c r="V91" s="82">
        <v>0</v>
      </c>
      <c r="W91" s="83">
        <v>0</v>
      </c>
      <c r="X91" s="83">
        <v>0</v>
      </c>
      <c r="Y91" s="84">
        <v>0</v>
      </c>
      <c r="Z91" s="83">
        <v>0</v>
      </c>
      <c r="AA91" s="83">
        <v>0</v>
      </c>
      <c r="AB91" s="83">
        <v>0</v>
      </c>
      <c r="AC91" s="83">
        <v>0</v>
      </c>
      <c r="AD91" s="82">
        <v>0</v>
      </c>
      <c r="AE91" s="83">
        <v>0</v>
      </c>
      <c r="AF91" s="83">
        <v>0</v>
      </c>
      <c r="AG91" s="84">
        <v>0</v>
      </c>
      <c r="AH91" s="83">
        <v>0</v>
      </c>
      <c r="AI91" s="83">
        <v>0</v>
      </c>
      <c r="AJ91" s="83">
        <v>0</v>
      </c>
      <c r="AL91" s="87"/>
    </row>
    <row r="92" spans="1:38" x14ac:dyDescent="0.25">
      <c r="B92" s="91"/>
      <c r="C92" s="82"/>
      <c r="D92" s="83"/>
      <c r="E92" s="83"/>
      <c r="F92" s="83"/>
      <c r="G92" s="82"/>
      <c r="H92" s="83"/>
      <c r="I92" s="84"/>
      <c r="J92" s="83"/>
      <c r="K92" s="83"/>
      <c r="L92" s="83"/>
      <c r="M92" s="83"/>
      <c r="N92" s="82"/>
      <c r="O92" s="83"/>
      <c r="P92" s="83"/>
      <c r="Q92" s="84"/>
      <c r="R92" s="83"/>
      <c r="S92" s="83"/>
      <c r="T92" s="83"/>
      <c r="U92" s="83"/>
      <c r="V92" s="82"/>
      <c r="W92" s="83"/>
      <c r="X92" s="83"/>
      <c r="Y92" s="84"/>
      <c r="Z92" s="83"/>
      <c r="AA92" s="83"/>
      <c r="AB92" s="83"/>
      <c r="AC92" s="83"/>
      <c r="AD92" s="82"/>
      <c r="AE92" s="83"/>
      <c r="AF92" s="83"/>
      <c r="AG92" s="84"/>
      <c r="AH92" s="83"/>
      <c r="AI92" s="83"/>
      <c r="AJ92" s="83"/>
      <c r="AL92" s="87"/>
    </row>
    <row r="93" spans="1:38" s="88" customFormat="1" x14ac:dyDescent="0.25">
      <c r="A93" s="231" t="s">
        <v>133</v>
      </c>
      <c r="B93" s="232"/>
      <c r="C93" s="75">
        <v>298</v>
      </c>
      <c r="D93" s="76">
        <v>2835</v>
      </c>
      <c r="E93" s="76">
        <v>7086011</v>
      </c>
      <c r="F93" s="76">
        <v>82655</v>
      </c>
      <c r="G93" s="75">
        <v>42</v>
      </c>
      <c r="H93" s="76">
        <v>336</v>
      </c>
      <c r="I93" s="77">
        <v>1852279</v>
      </c>
      <c r="J93" s="76">
        <v>256</v>
      </c>
      <c r="K93" s="76">
        <v>2499</v>
      </c>
      <c r="L93" s="76">
        <v>5233732</v>
      </c>
      <c r="M93" s="76">
        <v>82655</v>
      </c>
      <c r="N93" s="75">
        <v>3</v>
      </c>
      <c r="O93" s="76">
        <v>284</v>
      </c>
      <c r="P93" s="76">
        <v>586250</v>
      </c>
      <c r="Q93" s="77">
        <v>18434</v>
      </c>
      <c r="R93" s="76">
        <v>46</v>
      </c>
      <c r="S93" s="76">
        <v>326</v>
      </c>
      <c r="T93" s="76">
        <v>420798</v>
      </c>
      <c r="U93" s="76">
        <v>11435</v>
      </c>
      <c r="V93" s="75">
        <v>65</v>
      </c>
      <c r="W93" s="76">
        <v>626</v>
      </c>
      <c r="X93" s="76">
        <v>1044277</v>
      </c>
      <c r="Y93" s="77">
        <v>14973</v>
      </c>
      <c r="Z93" s="75">
        <v>44</v>
      </c>
      <c r="AA93" s="76">
        <v>353</v>
      </c>
      <c r="AB93" s="76">
        <v>1154989</v>
      </c>
      <c r="AC93" s="77">
        <v>10794</v>
      </c>
      <c r="AD93" s="75">
        <v>90</v>
      </c>
      <c r="AE93" s="76">
        <v>792</v>
      </c>
      <c r="AF93" s="76">
        <v>1651553</v>
      </c>
      <c r="AG93" s="77">
        <v>27019</v>
      </c>
      <c r="AH93" s="75">
        <v>8</v>
      </c>
      <c r="AI93" s="76">
        <v>118</v>
      </c>
      <c r="AJ93" s="76">
        <v>375865</v>
      </c>
      <c r="AK93" s="78"/>
      <c r="AL93" s="74"/>
    </row>
    <row r="94" spans="1:38" x14ac:dyDescent="0.25">
      <c r="B94" s="90" t="s">
        <v>134</v>
      </c>
      <c r="C94" s="82">
        <v>154</v>
      </c>
      <c r="D94" s="83">
        <v>1665</v>
      </c>
      <c r="E94" s="83">
        <v>3267017</v>
      </c>
      <c r="F94" s="83">
        <v>59509</v>
      </c>
      <c r="G94" s="82">
        <v>11</v>
      </c>
      <c r="H94" s="83">
        <v>64</v>
      </c>
      <c r="I94" s="84">
        <v>83094</v>
      </c>
      <c r="J94" s="83">
        <v>143</v>
      </c>
      <c r="K94" s="83">
        <v>1601</v>
      </c>
      <c r="L94" s="83">
        <v>3183923</v>
      </c>
      <c r="M94" s="83">
        <v>59509</v>
      </c>
      <c r="N94" s="82">
        <v>3</v>
      </c>
      <c r="O94" s="83">
        <v>284</v>
      </c>
      <c r="P94" s="83">
        <v>586250</v>
      </c>
      <c r="Q94" s="84">
        <v>18434</v>
      </c>
      <c r="R94" s="83">
        <v>42</v>
      </c>
      <c r="S94" s="83">
        <v>311</v>
      </c>
      <c r="T94" s="83">
        <v>408067</v>
      </c>
      <c r="U94" s="83">
        <v>10482</v>
      </c>
      <c r="V94" s="82">
        <v>24</v>
      </c>
      <c r="W94" s="83">
        <v>323</v>
      </c>
      <c r="X94" s="83">
        <v>651573</v>
      </c>
      <c r="Y94" s="84">
        <v>5666</v>
      </c>
      <c r="Z94" s="83">
        <v>16</v>
      </c>
      <c r="AA94" s="83">
        <v>150</v>
      </c>
      <c r="AB94" s="83" t="s">
        <v>62</v>
      </c>
      <c r="AC94" s="83">
        <v>8210</v>
      </c>
      <c r="AD94" s="82">
        <v>55</v>
      </c>
      <c r="AE94" s="83">
        <v>509</v>
      </c>
      <c r="AF94" s="83">
        <v>795816</v>
      </c>
      <c r="AG94" s="84">
        <v>16717</v>
      </c>
      <c r="AH94" s="83">
        <v>3</v>
      </c>
      <c r="AI94" s="83">
        <v>24</v>
      </c>
      <c r="AJ94" s="83" t="s">
        <v>62</v>
      </c>
      <c r="AL94" s="87"/>
    </row>
    <row r="95" spans="1:38" x14ac:dyDescent="0.25">
      <c r="B95" s="90" t="s">
        <v>135</v>
      </c>
      <c r="C95" s="82">
        <v>51</v>
      </c>
      <c r="D95" s="83">
        <v>446</v>
      </c>
      <c r="E95" s="83">
        <v>1245567</v>
      </c>
      <c r="F95" s="83">
        <v>5776</v>
      </c>
      <c r="G95" s="82">
        <v>11</v>
      </c>
      <c r="H95" s="83">
        <v>91</v>
      </c>
      <c r="I95" s="84">
        <v>494059</v>
      </c>
      <c r="J95" s="83">
        <v>40</v>
      </c>
      <c r="K95" s="83">
        <v>355</v>
      </c>
      <c r="L95" s="83">
        <v>751508</v>
      </c>
      <c r="M95" s="83">
        <v>5776</v>
      </c>
      <c r="N95" s="82">
        <v>0</v>
      </c>
      <c r="O95" s="83">
        <v>0</v>
      </c>
      <c r="P95" s="83">
        <v>0</v>
      </c>
      <c r="Q95" s="84">
        <v>0</v>
      </c>
      <c r="R95" s="83">
        <v>1</v>
      </c>
      <c r="S95" s="83">
        <v>3</v>
      </c>
      <c r="T95" s="83" t="s">
        <v>62</v>
      </c>
      <c r="U95" s="83" t="s">
        <v>62</v>
      </c>
      <c r="V95" s="82">
        <v>9</v>
      </c>
      <c r="W95" s="83">
        <v>87</v>
      </c>
      <c r="X95" s="83" t="s">
        <v>62</v>
      </c>
      <c r="Y95" s="84" t="s">
        <v>62</v>
      </c>
      <c r="Z95" s="83">
        <v>11</v>
      </c>
      <c r="AA95" s="83">
        <v>116</v>
      </c>
      <c r="AB95" s="83">
        <v>236495</v>
      </c>
      <c r="AC95" s="83">
        <v>1848</v>
      </c>
      <c r="AD95" s="82">
        <v>17</v>
      </c>
      <c r="AE95" s="83">
        <v>142</v>
      </c>
      <c r="AF95" s="83">
        <v>438189</v>
      </c>
      <c r="AG95" s="84">
        <v>3405</v>
      </c>
      <c r="AH95" s="83">
        <v>2</v>
      </c>
      <c r="AI95" s="83">
        <v>7</v>
      </c>
      <c r="AJ95" s="83" t="s">
        <v>62</v>
      </c>
      <c r="AL95" s="87"/>
    </row>
    <row r="96" spans="1:38" x14ac:dyDescent="0.25">
      <c r="B96" s="90" t="s">
        <v>136</v>
      </c>
      <c r="C96" s="82">
        <v>5</v>
      </c>
      <c r="D96" s="83">
        <v>16</v>
      </c>
      <c r="E96" s="83">
        <v>11977</v>
      </c>
      <c r="F96" s="83" t="s">
        <v>62</v>
      </c>
      <c r="G96" s="82">
        <v>1</v>
      </c>
      <c r="H96" s="83">
        <v>1</v>
      </c>
      <c r="I96" s="84" t="s">
        <v>62</v>
      </c>
      <c r="J96" s="83">
        <v>4</v>
      </c>
      <c r="K96" s="83">
        <v>15</v>
      </c>
      <c r="L96" s="83" t="s">
        <v>62</v>
      </c>
      <c r="M96" s="83" t="s">
        <v>62</v>
      </c>
      <c r="N96" s="82">
        <v>0</v>
      </c>
      <c r="O96" s="83">
        <v>0</v>
      </c>
      <c r="P96" s="83">
        <v>0</v>
      </c>
      <c r="Q96" s="84">
        <v>0</v>
      </c>
      <c r="R96" s="83">
        <v>0</v>
      </c>
      <c r="S96" s="83">
        <v>0</v>
      </c>
      <c r="T96" s="83">
        <v>0</v>
      </c>
      <c r="U96" s="83">
        <v>0</v>
      </c>
      <c r="V96" s="82">
        <v>2</v>
      </c>
      <c r="W96" s="83">
        <v>5</v>
      </c>
      <c r="X96" s="83" t="s">
        <v>62</v>
      </c>
      <c r="Y96" s="84" t="s">
        <v>62</v>
      </c>
      <c r="Z96" s="83">
        <v>1</v>
      </c>
      <c r="AA96" s="83">
        <v>8</v>
      </c>
      <c r="AB96" s="83" t="s">
        <v>62</v>
      </c>
      <c r="AC96" s="83" t="s">
        <v>62</v>
      </c>
      <c r="AD96" s="82">
        <v>1</v>
      </c>
      <c r="AE96" s="83">
        <v>2</v>
      </c>
      <c r="AF96" s="83" t="s">
        <v>62</v>
      </c>
      <c r="AG96" s="84" t="s">
        <v>62</v>
      </c>
      <c r="AH96" s="83">
        <v>0</v>
      </c>
      <c r="AI96" s="83">
        <v>0</v>
      </c>
      <c r="AJ96" s="83">
        <v>0</v>
      </c>
      <c r="AL96" s="87"/>
    </row>
    <row r="97" spans="1:38" x14ac:dyDescent="0.25">
      <c r="B97" s="90" t="s">
        <v>137</v>
      </c>
      <c r="C97" s="82">
        <v>19</v>
      </c>
      <c r="D97" s="83">
        <v>239</v>
      </c>
      <c r="E97" s="83">
        <v>555456</v>
      </c>
      <c r="F97" s="83">
        <v>9131</v>
      </c>
      <c r="G97" s="82">
        <v>3</v>
      </c>
      <c r="H97" s="83">
        <v>63</v>
      </c>
      <c r="I97" s="84">
        <v>133767</v>
      </c>
      <c r="J97" s="83">
        <v>16</v>
      </c>
      <c r="K97" s="83">
        <v>176</v>
      </c>
      <c r="L97" s="83">
        <v>421689</v>
      </c>
      <c r="M97" s="83">
        <v>9131</v>
      </c>
      <c r="N97" s="82">
        <v>0</v>
      </c>
      <c r="O97" s="83">
        <v>0</v>
      </c>
      <c r="P97" s="83">
        <v>0</v>
      </c>
      <c r="Q97" s="84">
        <v>0</v>
      </c>
      <c r="R97" s="83">
        <v>1</v>
      </c>
      <c r="S97" s="83">
        <v>8</v>
      </c>
      <c r="T97" s="83" t="s">
        <v>62</v>
      </c>
      <c r="U97" s="83" t="s">
        <v>62</v>
      </c>
      <c r="V97" s="82">
        <v>4</v>
      </c>
      <c r="W97" s="83">
        <v>104</v>
      </c>
      <c r="X97" s="83">
        <v>228244</v>
      </c>
      <c r="Y97" s="84">
        <v>6612</v>
      </c>
      <c r="Z97" s="83">
        <v>8</v>
      </c>
      <c r="AA97" s="83">
        <v>40</v>
      </c>
      <c r="AB97" s="83">
        <v>123707</v>
      </c>
      <c r="AC97" s="83" t="s">
        <v>62</v>
      </c>
      <c r="AD97" s="82">
        <v>3</v>
      </c>
      <c r="AE97" s="83">
        <v>24</v>
      </c>
      <c r="AF97" s="83" t="s">
        <v>62</v>
      </c>
      <c r="AG97" s="84">
        <v>1036</v>
      </c>
      <c r="AH97" s="83">
        <v>0</v>
      </c>
      <c r="AI97" s="83">
        <v>0</v>
      </c>
      <c r="AJ97" s="83">
        <v>0</v>
      </c>
      <c r="AL97" s="87"/>
    </row>
    <row r="98" spans="1:38" x14ac:dyDescent="0.25">
      <c r="B98" s="90" t="s">
        <v>138</v>
      </c>
      <c r="C98" s="82">
        <v>23</v>
      </c>
      <c r="D98" s="83">
        <v>224</v>
      </c>
      <c r="E98" s="83">
        <v>1402498</v>
      </c>
      <c r="F98" s="83">
        <v>5685</v>
      </c>
      <c r="G98" s="82">
        <v>7</v>
      </c>
      <c r="H98" s="83">
        <v>38</v>
      </c>
      <c r="I98" s="84">
        <v>825834</v>
      </c>
      <c r="J98" s="83">
        <v>16</v>
      </c>
      <c r="K98" s="83">
        <v>186</v>
      </c>
      <c r="L98" s="83">
        <v>576664</v>
      </c>
      <c r="M98" s="83">
        <v>5685</v>
      </c>
      <c r="N98" s="82">
        <v>0</v>
      </c>
      <c r="O98" s="83">
        <v>0</v>
      </c>
      <c r="P98" s="83">
        <v>0</v>
      </c>
      <c r="Q98" s="84">
        <v>0</v>
      </c>
      <c r="R98" s="83">
        <v>0</v>
      </c>
      <c r="S98" s="83">
        <v>0</v>
      </c>
      <c r="T98" s="83">
        <v>0</v>
      </c>
      <c r="U98" s="83">
        <v>0</v>
      </c>
      <c r="V98" s="82">
        <v>5</v>
      </c>
      <c r="W98" s="83">
        <v>18</v>
      </c>
      <c r="X98" s="83">
        <v>883</v>
      </c>
      <c r="Y98" s="84">
        <v>100</v>
      </c>
      <c r="Z98" s="83">
        <v>3</v>
      </c>
      <c r="AA98" s="83">
        <v>19</v>
      </c>
      <c r="AB98" s="83">
        <v>52774</v>
      </c>
      <c r="AC98" s="83">
        <v>141</v>
      </c>
      <c r="AD98" s="82">
        <v>5</v>
      </c>
      <c r="AE98" s="83">
        <v>62</v>
      </c>
      <c r="AF98" s="83">
        <v>191719</v>
      </c>
      <c r="AG98" s="84">
        <v>5444</v>
      </c>
      <c r="AH98" s="83">
        <v>3</v>
      </c>
      <c r="AI98" s="83">
        <v>87</v>
      </c>
      <c r="AJ98" s="83">
        <v>331288</v>
      </c>
      <c r="AL98" s="87"/>
    </row>
    <row r="99" spans="1:38" x14ac:dyDescent="0.25">
      <c r="B99" s="91"/>
      <c r="C99" s="82"/>
      <c r="D99" s="83"/>
      <c r="E99" s="83"/>
      <c r="F99" s="83"/>
      <c r="G99" s="82"/>
      <c r="H99" s="83"/>
      <c r="I99" s="84"/>
      <c r="J99" s="83"/>
      <c r="K99" s="83"/>
      <c r="L99" s="83"/>
      <c r="M99" s="83"/>
      <c r="N99" s="82"/>
      <c r="O99" s="83"/>
      <c r="P99" s="83"/>
      <c r="Q99" s="84"/>
      <c r="R99" s="83"/>
      <c r="S99" s="83"/>
      <c r="T99" s="83"/>
      <c r="U99" s="83"/>
      <c r="V99" s="82"/>
      <c r="W99" s="83"/>
      <c r="X99" s="83"/>
      <c r="Y99" s="84"/>
      <c r="Z99" s="83"/>
      <c r="AA99" s="83"/>
      <c r="AB99" s="83"/>
      <c r="AC99" s="83"/>
      <c r="AD99" s="82"/>
      <c r="AE99" s="83"/>
      <c r="AF99" s="83"/>
      <c r="AG99" s="84"/>
      <c r="AH99" s="83"/>
      <c r="AI99" s="83"/>
      <c r="AJ99" s="83"/>
      <c r="AL99" s="87"/>
    </row>
    <row r="100" spans="1:38" x14ac:dyDescent="0.25">
      <c r="B100" s="90" t="s">
        <v>139</v>
      </c>
      <c r="C100" s="82">
        <v>21</v>
      </c>
      <c r="D100" s="83">
        <v>125</v>
      </c>
      <c r="E100" s="83">
        <v>287067</v>
      </c>
      <c r="F100" s="83">
        <v>2489</v>
      </c>
      <c r="G100" s="82">
        <v>2</v>
      </c>
      <c r="H100" s="83">
        <v>4</v>
      </c>
      <c r="I100" s="84" t="s">
        <v>62</v>
      </c>
      <c r="J100" s="83">
        <v>19</v>
      </c>
      <c r="K100" s="83">
        <v>121</v>
      </c>
      <c r="L100" s="83" t="s">
        <v>62</v>
      </c>
      <c r="M100" s="83">
        <v>2489</v>
      </c>
      <c r="N100" s="82">
        <v>0</v>
      </c>
      <c r="O100" s="83">
        <v>0</v>
      </c>
      <c r="P100" s="83">
        <v>0</v>
      </c>
      <c r="Q100" s="84">
        <v>0</v>
      </c>
      <c r="R100" s="83">
        <v>1</v>
      </c>
      <c r="S100" s="83">
        <v>1</v>
      </c>
      <c r="T100" s="83" t="s">
        <v>62</v>
      </c>
      <c r="U100" s="83" t="s">
        <v>62</v>
      </c>
      <c r="V100" s="82">
        <v>11</v>
      </c>
      <c r="W100" s="83">
        <v>60</v>
      </c>
      <c r="X100" s="83">
        <v>95799</v>
      </c>
      <c r="Y100" s="84">
        <v>2072</v>
      </c>
      <c r="Z100" s="83">
        <v>3</v>
      </c>
      <c r="AA100" s="83">
        <v>13</v>
      </c>
      <c r="AB100" s="83">
        <v>20446</v>
      </c>
      <c r="AC100" s="83">
        <v>0</v>
      </c>
      <c r="AD100" s="82">
        <v>4</v>
      </c>
      <c r="AE100" s="83">
        <v>47</v>
      </c>
      <c r="AF100" s="83">
        <v>168822</v>
      </c>
      <c r="AG100" s="84" t="s">
        <v>62</v>
      </c>
      <c r="AH100" s="83">
        <v>0</v>
      </c>
      <c r="AI100" s="83">
        <v>0</v>
      </c>
      <c r="AJ100" s="83">
        <v>0</v>
      </c>
      <c r="AL100" s="87"/>
    </row>
    <row r="101" spans="1:38" x14ac:dyDescent="0.25">
      <c r="B101" s="90" t="s">
        <v>140</v>
      </c>
      <c r="C101" s="82">
        <v>5</v>
      </c>
      <c r="D101" s="83">
        <v>39</v>
      </c>
      <c r="E101" s="83">
        <v>83669</v>
      </c>
      <c r="F101" s="83" t="s">
        <v>62</v>
      </c>
      <c r="G101" s="82">
        <v>2</v>
      </c>
      <c r="H101" s="83">
        <v>34</v>
      </c>
      <c r="I101" s="84" t="s">
        <v>62</v>
      </c>
      <c r="J101" s="83">
        <v>3</v>
      </c>
      <c r="K101" s="83">
        <v>5</v>
      </c>
      <c r="L101" s="83" t="s">
        <v>62</v>
      </c>
      <c r="M101" s="83" t="s">
        <v>62</v>
      </c>
      <c r="N101" s="82">
        <v>0</v>
      </c>
      <c r="O101" s="83">
        <v>0</v>
      </c>
      <c r="P101" s="83">
        <v>0</v>
      </c>
      <c r="Q101" s="84">
        <v>0</v>
      </c>
      <c r="R101" s="83">
        <v>0</v>
      </c>
      <c r="S101" s="83">
        <v>0</v>
      </c>
      <c r="T101" s="83">
        <v>0</v>
      </c>
      <c r="U101" s="83">
        <v>0</v>
      </c>
      <c r="V101" s="82">
        <v>1</v>
      </c>
      <c r="W101" s="83">
        <v>3</v>
      </c>
      <c r="X101" s="83" t="s">
        <v>62</v>
      </c>
      <c r="Y101" s="84" t="s">
        <v>62</v>
      </c>
      <c r="Z101" s="83">
        <v>0</v>
      </c>
      <c r="AA101" s="83">
        <v>0</v>
      </c>
      <c r="AB101" s="83">
        <v>0</v>
      </c>
      <c r="AC101" s="83">
        <v>0</v>
      </c>
      <c r="AD101" s="82">
        <v>2</v>
      </c>
      <c r="AE101" s="83">
        <v>2</v>
      </c>
      <c r="AF101" s="83" t="s">
        <v>62</v>
      </c>
      <c r="AG101" s="84" t="s">
        <v>62</v>
      </c>
      <c r="AH101" s="83">
        <v>0</v>
      </c>
      <c r="AI101" s="83">
        <v>0</v>
      </c>
      <c r="AJ101" s="83">
        <v>0</v>
      </c>
      <c r="AL101" s="87"/>
    </row>
    <row r="102" spans="1:38" x14ac:dyDescent="0.25">
      <c r="B102" s="90" t="s">
        <v>141</v>
      </c>
      <c r="C102" s="82">
        <v>20</v>
      </c>
      <c r="D102" s="83">
        <v>81</v>
      </c>
      <c r="E102" s="83">
        <v>232760</v>
      </c>
      <c r="F102" s="83" t="s">
        <v>62</v>
      </c>
      <c r="G102" s="82">
        <v>5</v>
      </c>
      <c r="H102" s="83">
        <v>41</v>
      </c>
      <c r="I102" s="84">
        <v>229056</v>
      </c>
      <c r="J102" s="83">
        <v>15</v>
      </c>
      <c r="K102" s="83">
        <v>40</v>
      </c>
      <c r="L102" s="83">
        <v>3704</v>
      </c>
      <c r="M102" s="83" t="s">
        <v>62</v>
      </c>
      <c r="N102" s="82">
        <v>0</v>
      </c>
      <c r="O102" s="83">
        <v>0</v>
      </c>
      <c r="P102" s="83">
        <v>0</v>
      </c>
      <c r="Q102" s="84">
        <v>0</v>
      </c>
      <c r="R102" s="83">
        <v>1</v>
      </c>
      <c r="S102" s="83">
        <v>3</v>
      </c>
      <c r="T102" s="83" t="s">
        <v>62</v>
      </c>
      <c r="U102" s="83" t="s">
        <v>62</v>
      </c>
      <c r="V102" s="82">
        <v>9</v>
      </c>
      <c r="W102" s="83">
        <v>26</v>
      </c>
      <c r="X102" s="83">
        <v>0</v>
      </c>
      <c r="Y102" s="84">
        <v>0</v>
      </c>
      <c r="Z102" s="83">
        <v>2</v>
      </c>
      <c r="AA102" s="83">
        <v>7</v>
      </c>
      <c r="AB102" s="83" t="s">
        <v>62</v>
      </c>
      <c r="AC102" s="83" t="s">
        <v>62</v>
      </c>
      <c r="AD102" s="82">
        <v>3</v>
      </c>
      <c r="AE102" s="83">
        <v>4</v>
      </c>
      <c r="AF102" s="83">
        <v>0</v>
      </c>
      <c r="AG102" s="84">
        <v>0</v>
      </c>
      <c r="AH102" s="83">
        <v>0</v>
      </c>
      <c r="AI102" s="83">
        <v>0</v>
      </c>
      <c r="AJ102" s="83">
        <v>0</v>
      </c>
      <c r="AL102" s="87"/>
    </row>
    <row r="103" spans="1:38" x14ac:dyDescent="0.25">
      <c r="B103" s="91"/>
      <c r="C103" s="82"/>
      <c r="D103" s="83"/>
      <c r="E103" s="83"/>
      <c r="F103" s="83"/>
      <c r="G103" s="82"/>
      <c r="H103" s="83"/>
      <c r="I103" s="84"/>
      <c r="J103" s="83"/>
      <c r="K103" s="83"/>
      <c r="L103" s="83"/>
      <c r="M103" s="83"/>
      <c r="N103" s="82"/>
      <c r="O103" s="83"/>
      <c r="P103" s="83"/>
      <c r="Q103" s="84"/>
      <c r="R103" s="83"/>
      <c r="S103" s="83"/>
      <c r="T103" s="83"/>
      <c r="U103" s="83"/>
      <c r="V103" s="82"/>
      <c r="W103" s="83"/>
      <c r="X103" s="83"/>
      <c r="Y103" s="84"/>
      <c r="Z103" s="83"/>
      <c r="AA103" s="83"/>
      <c r="AB103" s="83"/>
      <c r="AC103" s="83"/>
      <c r="AD103" s="82"/>
      <c r="AE103" s="83"/>
      <c r="AF103" s="83"/>
      <c r="AG103" s="84"/>
      <c r="AH103" s="83"/>
      <c r="AI103" s="83"/>
      <c r="AJ103" s="83"/>
      <c r="AL103" s="87"/>
    </row>
    <row r="104" spans="1:38" s="88" customFormat="1" x14ac:dyDescent="0.25">
      <c r="A104" s="231" t="s">
        <v>142</v>
      </c>
      <c r="B104" s="232"/>
      <c r="C104" s="75">
        <v>5</v>
      </c>
      <c r="D104" s="76">
        <v>14</v>
      </c>
      <c r="E104" s="76">
        <v>3400</v>
      </c>
      <c r="F104" s="76" t="s">
        <v>62</v>
      </c>
      <c r="G104" s="75">
        <v>1</v>
      </c>
      <c r="H104" s="76">
        <v>2</v>
      </c>
      <c r="I104" s="77" t="s">
        <v>62</v>
      </c>
      <c r="J104" s="76">
        <v>4</v>
      </c>
      <c r="K104" s="76">
        <v>12</v>
      </c>
      <c r="L104" s="76" t="s">
        <v>62</v>
      </c>
      <c r="M104" s="76" t="s">
        <v>62</v>
      </c>
      <c r="N104" s="75">
        <v>0</v>
      </c>
      <c r="O104" s="76">
        <v>0</v>
      </c>
      <c r="P104" s="76">
        <v>0</v>
      </c>
      <c r="Q104" s="77">
        <v>0</v>
      </c>
      <c r="R104" s="76">
        <v>0</v>
      </c>
      <c r="S104" s="76">
        <v>0</v>
      </c>
      <c r="T104" s="76">
        <v>0</v>
      </c>
      <c r="U104" s="76">
        <v>0</v>
      </c>
      <c r="V104" s="75">
        <v>4</v>
      </c>
      <c r="W104" s="76">
        <v>12</v>
      </c>
      <c r="X104" s="76" t="s">
        <v>62</v>
      </c>
      <c r="Y104" s="77" t="s">
        <v>62</v>
      </c>
      <c r="Z104" s="75">
        <v>0</v>
      </c>
      <c r="AA104" s="76">
        <v>0</v>
      </c>
      <c r="AB104" s="76">
        <v>0</v>
      </c>
      <c r="AC104" s="77">
        <v>0</v>
      </c>
      <c r="AD104" s="75">
        <v>0</v>
      </c>
      <c r="AE104" s="76">
        <v>0</v>
      </c>
      <c r="AF104" s="76">
        <v>0</v>
      </c>
      <c r="AG104" s="77">
        <v>0</v>
      </c>
      <c r="AH104" s="83">
        <v>0</v>
      </c>
      <c r="AI104" s="83">
        <v>0</v>
      </c>
      <c r="AJ104" s="83">
        <v>0</v>
      </c>
      <c r="AK104" s="78"/>
      <c r="AL104" s="74"/>
    </row>
    <row r="105" spans="1:38" x14ac:dyDescent="0.25">
      <c r="B105" s="81" t="s">
        <v>143</v>
      </c>
      <c r="C105" s="82">
        <v>0</v>
      </c>
      <c r="D105" s="83">
        <v>0</v>
      </c>
      <c r="E105" s="83">
        <v>0</v>
      </c>
      <c r="F105" s="83">
        <v>0</v>
      </c>
      <c r="G105" s="82">
        <v>0</v>
      </c>
      <c r="H105" s="83">
        <v>0</v>
      </c>
      <c r="I105" s="84">
        <v>0</v>
      </c>
      <c r="J105" s="83">
        <v>0</v>
      </c>
      <c r="K105" s="83">
        <v>0</v>
      </c>
      <c r="L105" s="83">
        <v>0</v>
      </c>
      <c r="M105" s="83">
        <v>0</v>
      </c>
      <c r="N105" s="82">
        <v>0</v>
      </c>
      <c r="O105" s="83">
        <v>0</v>
      </c>
      <c r="P105" s="83">
        <v>0</v>
      </c>
      <c r="Q105" s="84">
        <v>0</v>
      </c>
      <c r="R105" s="83">
        <v>0</v>
      </c>
      <c r="S105" s="83">
        <v>0</v>
      </c>
      <c r="T105" s="83">
        <v>0</v>
      </c>
      <c r="U105" s="83">
        <v>0</v>
      </c>
      <c r="V105" s="82">
        <v>0</v>
      </c>
      <c r="W105" s="83">
        <v>0</v>
      </c>
      <c r="X105" s="83">
        <v>0</v>
      </c>
      <c r="Y105" s="84">
        <v>0</v>
      </c>
      <c r="Z105" s="83">
        <v>0</v>
      </c>
      <c r="AA105" s="83">
        <v>0</v>
      </c>
      <c r="AB105" s="83">
        <v>0</v>
      </c>
      <c r="AC105" s="83">
        <v>0</v>
      </c>
      <c r="AD105" s="82">
        <v>0</v>
      </c>
      <c r="AE105" s="83">
        <v>0</v>
      </c>
      <c r="AF105" s="83">
        <v>0</v>
      </c>
      <c r="AG105" s="84">
        <v>0</v>
      </c>
      <c r="AH105" s="83">
        <v>0</v>
      </c>
      <c r="AI105" s="83">
        <v>0</v>
      </c>
      <c r="AJ105" s="83">
        <v>0</v>
      </c>
      <c r="AL105" s="87"/>
    </row>
    <row r="106" spans="1:38" x14ac:dyDescent="0.25">
      <c r="B106" s="81" t="s">
        <v>144</v>
      </c>
      <c r="C106" s="82">
        <v>4</v>
      </c>
      <c r="D106" s="83">
        <v>12</v>
      </c>
      <c r="E106" s="83" t="s">
        <v>62</v>
      </c>
      <c r="F106" s="83" t="s">
        <v>62</v>
      </c>
      <c r="G106" s="82">
        <v>1</v>
      </c>
      <c r="H106" s="83">
        <v>2</v>
      </c>
      <c r="I106" s="84" t="s">
        <v>62</v>
      </c>
      <c r="J106" s="83">
        <v>3</v>
      </c>
      <c r="K106" s="83">
        <v>10</v>
      </c>
      <c r="L106" s="83" t="s">
        <v>62</v>
      </c>
      <c r="M106" s="83" t="s">
        <v>62</v>
      </c>
      <c r="N106" s="82">
        <v>0</v>
      </c>
      <c r="O106" s="83">
        <v>0</v>
      </c>
      <c r="P106" s="83">
        <v>0</v>
      </c>
      <c r="Q106" s="84">
        <v>0</v>
      </c>
      <c r="R106" s="83">
        <v>0</v>
      </c>
      <c r="S106" s="83">
        <v>0</v>
      </c>
      <c r="T106" s="83">
        <v>0</v>
      </c>
      <c r="U106" s="83">
        <v>0</v>
      </c>
      <c r="V106" s="82">
        <v>3</v>
      </c>
      <c r="W106" s="83">
        <v>10</v>
      </c>
      <c r="X106" s="83" t="s">
        <v>62</v>
      </c>
      <c r="Y106" s="84" t="s">
        <v>62</v>
      </c>
      <c r="Z106" s="83">
        <v>0</v>
      </c>
      <c r="AA106" s="83">
        <v>0</v>
      </c>
      <c r="AB106" s="83">
        <v>0</v>
      </c>
      <c r="AC106" s="83">
        <v>0</v>
      </c>
      <c r="AD106" s="82">
        <v>0</v>
      </c>
      <c r="AE106" s="83">
        <v>0</v>
      </c>
      <c r="AF106" s="83">
        <v>0</v>
      </c>
      <c r="AG106" s="84">
        <v>0</v>
      </c>
      <c r="AH106" s="83">
        <v>0</v>
      </c>
      <c r="AI106" s="83">
        <v>0</v>
      </c>
      <c r="AJ106" s="83">
        <v>0</v>
      </c>
      <c r="AL106" s="87"/>
    </row>
    <row r="107" spans="1:38" x14ac:dyDescent="0.25">
      <c r="B107" s="81" t="s">
        <v>145</v>
      </c>
      <c r="C107" s="82">
        <v>0</v>
      </c>
      <c r="D107" s="83">
        <v>0</v>
      </c>
      <c r="E107" s="83">
        <v>0</v>
      </c>
      <c r="F107" s="83">
        <v>0</v>
      </c>
      <c r="G107" s="82">
        <v>0</v>
      </c>
      <c r="H107" s="83">
        <v>0</v>
      </c>
      <c r="I107" s="84">
        <v>0</v>
      </c>
      <c r="J107" s="83">
        <v>0</v>
      </c>
      <c r="K107" s="83">
        <v>0</v>
      </c>
      <c r="L107" s="83">
        <v>0</v>
      </c>
      <c r="M107" s="83">
        <v>0</v>
      </c>
      <c r="N107" s="82">
        <v>0</v>
      </c>
      <c r="O107" s="83">
        <v>0</v>
      </c>
      <c r="P107" s="83">
        <v>0</v>
      </c>
      <c r="Q107" s="84">
        <v>0</v>
      </c>
      <c r="R107" s="83">
        <v>0</v>
      </c>
      <c r="S107" s="83">
        <v>0</v>
      </c>
      <c r="T107" s="83">
        <v>0</v>
      </c>
      <c r="U107" s="83">
        <v>0</v>
      </c>
      <c r="V107" s="82">
        <v>0</v>
      </c>
      <c r="W107" s="83">
        <v>0</v>
      </c>
      <c r="X107" s="83">
        <v>0</v>
      </c>
      <c r="Y107" s="84">
        <v>0</v>
      </c>
      <c r="Z107" s="83">
        <v>0</v>
      </c>
      <c r="AA107" s="83">
        <v>0</v>
      </c>
      <c r="AB107" s="83">
        <v>0</v>
      </c>
      <c r="AC107" s="83">
        <v>0</v>
      </c>
      <c r="AD107" s="82">
        <v>0</v>
      </c>
      <c r="AE107" s="83">
        <v>0</v>
      </c>
      <c r="AF107" s="83">
        <v>0</v>
      </c>
      <c r="AG107" s="84">
        <v>0</v>
      </c>
      <c r="AH107" s="83">
        <v>0</v>
      </c>
      <c r="AI107" s="83">
        <v>0</v>
      </c>
      <c r="AJ107" s="83">
        <v>0</v>
      </c>
      <c r="AL107" s="87"/>
    </row>
    <row r="108" spans="1:38" x14ac:dyDescent="0.25">
      <c r="B108" s="81" t="s">
        <v>146</v>
      </c>
      <c r="C108" s="82">
        <v>1</v>
      </c>
      <c r="D108" s="83">
        <v>2</v>
      </c>
      <c r="E108" s="83" t="s">
        <v>62</v>
      </c>
      <c r="F108" s="83" t="s">
        <v>62</v>
      </c>
      <c r="G108" s="82">
        <v>0</v>
      </c>
      <c r="H108" s="83">
        <v>0</v>
      </c>
      <c r="I108" s="84">
        <v>0</v>
      </c>
      <c r="J108" s="83">
        <v>1</v>
      </c>
      <c r="K108" s="83">
        <v>2</v>
      </c>
      <c r="L108" s="83" t="s">
        <v>62</v>
      </c>
      <c r="M108" s="83" t="s">
        <v>62</v>
      </c>
      <c r="N108" s="82">
        <v>0</v>
      </c>
      <c r="O108" s="83">
        <v>0</v>
      </c>
      <c r="P108" s="83">
        <v>0</v>
      </c>
      <c r="Q108" s="84">
        <v>0</v>
      </c>
      <c r="R108" s="83">
        <v>0</v>
      </c>
      <c r="S108" s="83">
        <v>0</v>
      </c>
      <c r="T108" s="83">
        <v>0</v>
      </c>
      <c r="U108" s="83">
        <v>0</v>
      </c>
      <c r="V108" s="82">
        <v>1</v>
      </c>
      <c r="W108" s="83">
        <v>2</v>
      </c>
      <c r="X108" s="83" t="s">
        <v>62</v>
      </c>
      <c r="Y108" s="84" t="s">
        <v>62</v>
      </c>
      <c r="Z108" s="83">
        <v>0</v>
      </c>
      <c r="AA108" s="83">
        <v>0</v>
      </c>
      <c r="AB108" s="83">
        <v>0</v>
      </c>
      <c r="AC108" s="83">
        <v>0</v>
      </c>
      <c r="AD108" s="82">
        <v>0</v>
      </c>
      <c r="AE108" s="83">
        <v>0</v>
      </c>
      <c r="AF108" s="83">
        <v>0</v>
      </c>
      <c r="AG108" s="84">
        <v>0</v>
      </c>
      <c r="AH108" s="83">
        <v>0</v>
      </c>
      <c r="AI108" s="83">
        <v>0</v>
      </c>
      <c r="AJ108" s="83">
        <v>0</v>
      </c>
      <c r="AL108" s="87"/>
    </row>
    <row r="109" spans="1:38" x14ac:dyDescent="0.25">
      <c r="B109" s="91"/>
      <c r="C109" s="82"/>
      <c r="D109" s="83"/>
      <c r="E109" s="83"/>
      <c r="F109" s="83"/>
      <c r="G109" s="82"/>
      <c r="H109" s="83"/>
      <c r="I109" s="84"/>
      <c r="J109" s="83"/>
      <c r="K109" s="83"/>
      <c r="L109" s="83"/>
      <c r="M109" s="83"/>
      <c r="N109" s="82"/>
      <c r="O109" s="83"/>
      <c r="P109" s="83"/>
      <c r="Q109" s="84"/>
      <c r="R109" s="83"/>
      <c r="S109" s="83"/>
      <c r="T109" s="83"/>
      <c r="U109" s="83"/>
      <c r="V109" s="82"/>
      <c r="W109" s="83"/>
      <c r="X109" s="83"/>
      <c r="Y109" s="84"/>
      <c r="Z109" s="83"/>
      <c r="AA109" s="83"/>
      <c r="AB109" s="83"/>
      <c r="AC109" s="83"/>
      <c r="AD109" s="82"/>
      <c r="AE109" s="83"/>
      <c r="AF109" s="83"/>
      <c r="AG109" s="84"/>
      <c r="AH109" s="83"/>
      <c r="AI109" s="83"/>
      <c r="AJ109" s="83"/>
      <c r="AL109" s="87"/>
    </row>
    <row r="110" spans="1:38" s="88" customFormat="1" x14ac:dyDescent="0.25">
      <c r="A110" s="231" t="s">
        <v>147</v>
      </c>
      <c r="B110" s="232"/>
      <c r="C110" s="75">
        <v>13</v>
      </c>
      <c r="D110" s="76">
        <v>32</v>
      </c>
      <c r="E110" s="76">
        <v>12560</v>
      </c>
      <c r="F110" s="76" t="s">
        <v>62</v>
      </c>
      <c r="G110" s="75">
        <v>2</v>
      </c>
      <c r="H110" s="76">
        <v>7</v>
      </c>
      <c r="I110" s="77" t="s">
        <v>62</v>
      </c>
      <c r="J110" s="76">
        <v>11</v>
      </c>
      <c r="K110" s="76">
        <v>25</v>
      </c>
      <c r="L110" s="76" t="s">
        <v>62</v>
      </c>
      <c r="M110" s="76" t="s">
        <v>62</v>
      </c>
      <c r="N110" s="75">
        <v>0</v>
      </c>
      <c r="O110" s="76">
        <v>0</v>
      </c>
      <c r="P110" s="76">
        <v>0</v>
      </c>
      <c r="Q110" s="77">
        <v>0</v>
      </c>
      <c r="R110" s="76">
        <v>1</v>
      </c>
      <c r="S110" s="76">
        <v>1</v>
      </c>
      <c r="T110" s="76" t="s">
        <v>62</v>
      </c>
      <c r="U110" s="76" t="s">
        <v>62</v>
      </c>
      <c r="V110" s="75">
        <v>4</v>
      </c>
      <c r="W110" s="76">
        <v>13</v>
      </c>
      <c r="X110" s="76" t="s">
        <v>62</v>
      </c>
      <c r="Y110" s="77" t="s">
        <v>62</v>
      </c>
      <c r="Z110" s="83">
        <v>0</v>
      </c>
      <c r="AA110" s="83">
        <v>0</v>
      </c>
      <c r="AB110" s="83">
        <v>0</v>
      </c>
      <c r="AC110" s="83">
        <v>0</v>
      </c>
      <c r="AD110" s="75">
        <v>5</v>
      </c>
      <c r="AE110" s="76">
        <v>10</v>
      </c>
      <c r="AF110" s="76">
        <v>4781</v>
      </c>
      <c r="AG110" s="77" t="s">
        <v>62</v>
      </c>
      <c r="AH110" s="75">
        <v>1</v>
      </c>
      <c r="AI110" s="76">
        <v>1</v>
      </c>
      <c r="AJ110" s="76" t="s">
        <v>62</v>
      </c>
      <c r="AK110" s="78"/>
      <c r="AL110" s="74"/>
    </row>
    <row r="111" spans="1:38" x14ac:dyDescent="0.25">
      <c r="B111" s="93" t="s">
        <v>148</v>
      </c>
      <c r="C111" s="82">
        <v>9</v>
      </c>
      <c r="D111" s="83">
        <v>25</v>
      </c>
      <c r="E111" s="83">
        <v>6866</v>
      </c>
      <c r="F111" s="83" t="s">
        <v>62</v>
      </c>
      <c r="G111" s="82">
        <v>1</v>
      </c>
      <c r="H111" s="83">
        <v>5</v>
      </c>
      <c r="I111" s="84" t="s">
        <v>62</v>
      </c>
      <c r="J111" s="83">
        <v>8</v>
      </c>
      <c r="K111" s="83">
        <v>20</v>
      </c>
      <c r="L111" s="83" t="s">
        <v>62</v>
      </c>
      <c r="M111" s="83" t="s">
        <v>62</v>
      </c>
      <c r="N111" s="82">
        <v>0</v>
      </c>
      <c r="O111" s="83">
        <v>0</v>
      </c>
      <c r="P111" s="83">
        <v>0</v>
      </c>
      <c r="Q111" s="84">
        <v>0</v>
      </c>
      <c r="R111" s="83">
        <v>0</v>
      </c>
      <c r="S111" s="83">
        <v>0</v>
      </c>
      <c r="T111" s="83">
        <v>0</v>
      </c>
      <c r="U111" s="83">
        <v>0</v>
      </c>
      <c r="V111" s="82">
        <v>3</v>
      </c>
      <c r="W111" s="83">
        <v>11</v>
      </c>
      <c r="X111" s="83" t="s">
        <v>62</v>
      </c>
      <c r="Y111" s="84" t="s">
        <v>62</v>
      </c>
      <c r="Z111" s="83">
        <v>0</v>
      </c>
      <c r="AA111" s="83">
        <v>0</v>
      </c>
      <c r="AB111" s="83">
        <v>0</v>
      </c>
      <c r="AC111" s="83">
        <v>0</v>
      </c>
      <c r="AD111" s="82">
        <v>4</v>
      </c>
      <c r="AE111" s="83">
        <v>8</v>
      </c>
      <c r="AF111" s="83" t="s">
        <v>62</v>
      </c>
      <c r="AG111" s="84" t="s">
        <v>62</v>
      </c>
      <c r="AH111" s="83">
        <v>1</v>
      </c>
      <c r="AI111" s="83">
        <v>1</v>
      </c>
      <c r="AJ111" s="83" t="s">
        <v>62</v>
      </c>
      <c r="AL111" s="87"/>
    </row>
    <row r="112" spans="1:38" ht="13.15" thickBot="1" x14ac:dyDescent="0.3">
      <c r="A112" s="94"/>
      <c r="B112" s="95" t="s">
        <v>149</v>
      </c>
      <c r="C112" s="96">
        <v>4</v>
      </c>
      <c r="D112" s="97">
        <v>7</v>
      </c>
      <c r="E112" s="97">
        <v>5694</v>
      </c>
      <c r="F112" s="97" t="s">
        <v>62</v>
      </c>
      <c r="G112" s="96">
        <v>1</v>
      </c>
      <c r="H112" s="97">
        <v>2</v>
      </c>
      <c r="I112" s="98" t="s">
        <v>62</v>
      </c>
      <c r="J112" s="97">
        <v>3</v>
      </c>
      <c r="K112" s="97">
        <v>5</v>
      </c>
      <c r="L112" s="97" t="s">
        <v>62</v>
      </c>
      <c r="M112" s="97" t="s">
        <v>62</v>
      </c>
      <c r="N112" s="96">
        <v>0</v>
      </c>
      <c r="O112" s="97">
        <v>0</v>
      </c>
      <c r="P112" s="97">
        <v>0</v>
      </c>
      <c r="Q112" s="98">
        <v>0</v>
      </c>
      <c r="R112" s="97">
        <v>1</v>
      </c>
      <c r="S112" s="97">
        <v>1</v>
      </c>
      <c r="T112" s="97" t="s">
        <v>62</v>
      </c>
      <c r="U112" s="97" t="s">
        <v>62</v>
      </c>
      <c r="V112" s="96">
        <v>1</v>
      </c>
      <c r="W112" s="97">
        <v>2</v>
      </c>
      <c r="X112" s="97" t="s">
        <v>62</v>
      </c>
      <c r="Y112" s="98" t="s">
        <v>62</v>
      </c>
      <c r="Z112" s="97">
        <v>0</v>
      </c>
      <c r="AA112" s="97">
        <v>0</v>
      </c>
      <c r="AB112" s="97">
        <v>0</v>
      </c>
      <c r="AC112" s="97">
        <v>0</v>
      </c>
      <c r="AD112" s="96">
        <v>1</v>
      </c>
      <c r="AE112" s="97">
        <v>2</v>
      </c>
      <c r="AF112" s="97" t="s">
        <v>62</v>
      </c>
      <c r="AG112" s="98" t="s">
        <v>62</v>
      </c>
      <c r="AH112" s="97">
        <v>0</v>
      </c>
      <c r="AI112" s="97">
        <v>0</v>
      </c>
      <c r="AJ112" s="97">
        <v>0</v>
      </c>
      <c r="AL112" s="87"/>
    </row>
    <row r="113" spans="1:36" s="62" customFormat="1" ht="12" x14ac:dyDescent="0.25">
      <c r="A113" s="99" t="s">
        <v>191</v>
      </c>
      <c r="B113" s="99"/>
      <c r="F113" s="63"/>
    </row>
    <row r="114" spans="1:36" s="62" customFormat="1" ht="12" x14ac:dyDescent="0.25">
      <c r="A114" s="22" t="s">
        <v>224</v>
      </c>
      <c r="B114" s="190"/>
      <c r="F114" s="63"/>
    </row>
    <row r="115" spans="1:36" s="62" customFormat="1" ht="12" x14ac:dyDescent="0.25">
      <c r="A115" s="22" t="s">
        <v>197</v>
      </c>
      <c r="B115" s="190"/>
      <c r="F115" s="63"/>
    </row>
    <row r="116" spans="1:36" s="62" customFormat="1" ht="12" x14ac:dyDescent="0.25">
      <c r="A116" s="100" t="s">
        <v>228</v>
      </c>
      <c r="B116" s="100"/>
      <c r="F116" s="63"/>
    </row>
    <row r="117" spans="1:36" s="62" customFormat="1" ht="12.6" customHeight="1" x14ac:dyDescent="0.25">
      <c r="A117" s="100" t="s">
        <v>225</v>
      </c>
      <c r="B117" s="100"/>
      <c r="F117" s="63"/>
      <c r="Z117" s="101"/>
      <c r="AA117" s="101"/>
      <c r="AB117" s="101"/>
      <c r="AC117" s="101"/>
      <c r="AD117" s="101"/>
      <c r="AE117" s="101"/>
      <c r="AF117" s="101"/>
      <c r="AG117" s="101"/>
      <c r="AH117" s="101"/>
      <c r="AI117" s="101"/>
      <c r="AJ117" s="101"/>
    </row>
    <row r="118" spans="1:36" s="62" customFormat="1" ht="12.6" customHeight="1" x14ac:dyDescent="0.25">
      <c r="A118" s="102" t="s">
        <v>226</v>
      </c>
      <c r="B118" s="100"/>
      <c r="F118" s="63"/>
      <c r="V118" s="101"/>
      <c r="W118" s="101"/>
      <c r="X118" s="101"/>
      <c r="Y118" s="101"/>
    </row>
    <row r="119" spans="1:36" x14ac:dyDescent="0.25">
      <c r="A119" s="100"/>
      <c r="B119" s="103"/>
    </row>
    <row r="120" spans="1:36" x14ac:dyDescent="0.25">
      <c r="A120" s="102"/>
      <c r="B120" s="103"/>
      <c r="R120" s="104"/>
      <c r="S120" s="104"/>
      <c r="T120" s="104"/>
      <c r="U120" s="104"/>
    </row>
    <row r="121" spans="1:36" x14ac:dyDescent="0.25">
      <c r="A121" s="100"/>
      <c r="B121" s="103"/>
      <c r="J121" s="104"/>
      <c r="K121" s="104"/>
      <c r="L121" s="104"/>
      <c r="M121" s="104"/>
      <c r="N121" s="104"/>
      <c r="O121" s="104"/>
      <c r="P121" s="104"/>
      <c r="Q121" s="104"/>
    </row>
    <row r="122" spans="1:36" x14ac:dyDescent="0.25">
      <c r="J122" s="104"/>
      <c r="K122" s="104"/>
      <c r="L122" s="104"/>
      <c r="M122" s="104"/>
      <c r="N122" s="104"/>
      <c r="O122" s="104"/>
      <c r="P122" s="104"/>
      <c r="Q122" s="104"/>
    </row>
    <row r="124" spans="1:36" x14ac:dyDescent="0.25">
      <c r="C124" s="104"/>
      <c r="D124" s="104"/>
      <c r="E124" s="104"/>
      <c r="F124" s="104"/>
      <c r="G124" s="104"/>
      <c r="H124" s="104"/>
      <c r="I124" s="104"/>
    </row>
    <row r="125" spans="1:36" x14ac:dyDescent="0.25">
      <c r="C125" s="104"/>
      <c r="D125" s="104"/>
      <c r="E125" s="104"/>
      <c r="F125" s="104"/>
      <c r="G125" s="104"/>
      <c r="H125" s="104"/>
      <c r="I125" s="104"/>
    </row>
  </sheetData>
  <mergeCells count="27">
    <mergeCell ref="A1:AJ1"/>
    <mergeCell ref="A3:B5"/>
    <mergeCell ref="C3:F4"/>
    <mergeCell ref="G3:I3"/>
    <mergeCell ref="J3:M3"/>
    <mergeCell ref="N3:Q3"/>
    <mergeCell ref="R3:U3"/>
    <mergeCell ref="V3:Y3"/>
    <mergeCell ref="Z3:AC3"/>
    <mergeCell ref="AD3:AG3"/>
    <mergeCell ref="AH3:AJ3"/>
    <mergeCell ref="G4:I4"/>
    <mergeCell ref="J4:M4"/>
    <mergeCell ref="N4:Q4"/>
    <mergeCell ref="R4:U4"/>
    <mergeCell ref="V4:Y4"/>
    <mergeCell ref="Z4:AC4"/>
    <mergeCell ref="AD4:AG4"/>
    <mergeCell ref="AH4:AJ4"/>
    <mergeCell ref="A104:B104"/>
    <mergeCell ref="A110:B110"/>
    <mergeCell ref="A6:B6"/>
    <mergeCell ref="A7:B7"/>
    <mergeCell ref="A68:B68"/>
    <mergeCell ref="A75:B75"/>
    <mergeCell ref="A81:B81"/>
    <mergeCell ref="A93:B93"/>
  </mergeCells>
  <phoneticPr fontId="4"/>
  <printOptions horizontalCentered="1"/>
  <pageMargins left="0.39370078740157483" right="0.39370078740157483" top="0.59055118110236227" bottom="0.59055118110236227" header="0.51181102362204722" footer="0.51181102362204722"/>
  <pageSetup paperSize="9" scale="53" fitToWidth="2" fitToHeight="2" orientation="landscape" r:id="rId1"/>
  <headerFooter alignWithMargins="0"/>
  <rowBreaks count="1" manualBreakCount="1">
    <brk id="67" max="35"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view="pageBreakPreview" zoomScaleNormal="100" zoomScaleSheetLayoutView="100" workbookViewId="0">
      <selection activeCell="B58" sqref="B58"/>
    </sheetView>
  </sheetViews>
  <sheetFormatPr defaultColWidth="8.8125" defaultRowHeight="12.75" x14ac:dyDescent="0.25"/>
  <cols>
    <col min="1" max="1" width="1.5" style="107" customWidth="1"/>
    <col min="2" max="2" width="3.375" style="107" customWidth="1"/>
    <col min="3" max="3" width="22.1875" style="107" customWidth="1"/>
    <col min="4" max="5" width="6.875" style="128" customWidth="1"/>
    <col min="6" max="6" width="11.375" style="128" customWidth="1"/>
    <col min="7" max="8" width="6.875" style="128" customWidth="1"/>
    <col min="9" max="9" width="11.375" style="128" customWidth="1"/>
    <col min="10" max="10" width="6" style="4" customWidth="1"/>
    <col min="11" max="11" width="10.5" style="4" customWidth="1"/>
    <col min="12" max="12" width="6" style="4" customWidth="1"/>
    <col min="13" max="14" width="6.1875" style="4" customWidth="1"/>
    <col min="15" max="15" width="10.5" style="4" customWidth="1"/>
    <col min="16" max="16384" width="8.8125" style="1"/>
  </cols>
  <sheetData>
    <row r="1" spans="1:15" x14ac:dyDescent="0.25">
      <c r="A1" s="257" t="s">
        <v>165</v>
      </c>
      <c r="B1" s="257"/>
      <c r="C1" s="257"/>
      <c r="D1" s="257"/>
      <c r="E1" s="257"/>
      <c r="F1" s="257"/>
      <c r="G1" s="257"/>
      <c r="H1" s="257"/>
      <c r="I1" s="257"/>
      <c r="J1" s="105"/>
      <c r="K1" s="105"/>
      <c r="L1" s="105"/>
      <c r="M1" s="105"/>
      <c r="N1" s="105"/>
      <c r="O1" s="105"/>
    </row>
    <row r="2" spans="1:15" ht="13.15" thickBot="1" x14ac:dyDescent="0.3">
      <c r="A2" s="106" t="s">
        <v>150</v>
      </c>
      <c r="B2" s="106"/>
      <c r="D2" s="108"/>
      <c r="E2" s="108"/>
      <c r="F2" s="108"/>
      <c r="G2" s="108"/>
      <c r="H2" s="258" t="s">
        <v>0</v>
      </c>
      <c r="I2" s="258"/>
      <c r="J2" s="5"/>
      <c r="K2" s="5"/>
      <c r="L2" s="5"/>
    </row>
    <row r="3" spans="1:15" s="109" customFormat="1" ht="13.5" customHeight="1" x14ac:dyDescent="0.25">
      <c r="A3" s="248" t="s">
        <v>8</v>
      </c>
      <c r="B3" s="248"/>
      <c r="C3" s="249"/>
      <c r="D3" s="252" t="s">
        <v>151</v>
      </c>
      <c r="E3" s="253"/>
      <c r="F3" s="254"/>
      <c r="G3" s="252" t="s">
        <v>152</v>
      </c>
      <c r="H3" s="253"/>
      <c r="I3" s="254"/>
    </row>
    <row r="4" spans="1:15" s="109" customFormat="1" ht="13.5" customHeight="1" x14ac:dyDescent="0.25">
      <c r="A4" s="250"/>
      <c r="B4" s="250"/>
      <c r="C4" s="251"/>
      <c r="D4" s="110" t="s">
        <v>2</v>
      </c>
      <c r="E4" s="110" t="s">
        <v>153</v>
      </c>
      <c r="F4" s="110" t="s">
        <v>154</v>
      </c>
      <c r="G4" s="110" t="s">
        <v>2</v>
      </c>
      <c r="H4" s="110" t="s">
        <v>153</v>
      </c>
      <c r="I4" s="110" t="s">
        <v>154</v>
      </c>
    </row>
    <row r="5" spans="1:15" s="13" customFormat="1" ht="13.5" customHeight="1" x14ac:dyDescent="0.25">
      <c r="A5" s="255" t="s">
        <v>5</v>
      </c>
      <c r="B5" s="255"/>
      <c r="C5" s="256"/>
      <c r="D5" s="111">
        <v>4206</v>
      </c>
      <c r="E5" s="111">
        <v>34603</v>
      </c>
      <c r="F5" s="111">
        <v>163327207</v>
      </c>
      <c r="G5" s="112">
        <v>1462</v>
      </c>
      <c r="H5" s="112">
        <v>2182</v>
      </c>
      <c r="I5" s="112">
        <v>8803823</v>
      </c>
      <c r="K5" s="79"/>
      <c r="L5" s="113"/>
    </row>
    <row r="6" spans="1:15" s="109" customFormat="1" ht="13.5" customHeight="1" x14ac:dyDescent="0.25">
      <c r="A6" s="246" t="s">
        <v>6</v>
      </c>
      <c r="B6" s="246"/>
      <c r="C6" s="247"/>
      <c r="D6" s="114">
        <v>1297</v>
      </c>
      <c r="E6" s="114">
        <v>11576</v>
      </c>
      <c r="F6" s="114">
        <v>111802128</v>
      </c>
      <c r="G6" s="114">
        <v>351</v>
      </c>
      <c r="H6" s="114">
        <v>534</v>
      </c>
      <c r="I6" s="114">
        <v>7484682</v>
      </c>
      <c r="K6" s="85"/>
      <c r="L6" s="113"/>
    </row>
    <row r="7" spans="1:15" s="109" customFormat="1" ht="13.5" customHeight="1" x14ac:dyDescent="0.25">
      <c r="A7" s="246" t="s">
        <v>7</v>
      </c>
      <c r="B7" s="246"/>
      <c r="C7" s="247"/>
      <c r="D7" s="114">
        <v>2909</v>
      </c>
      <c r="E7" s="114">
        <v>23027</v>
      </c>
      <c r="F7" s="114">
        <v>51525079</v>
      </c>
      <c r="G7" s="114">
        <v>1111</v>
      </c>
      <c r="H7" s="114">
        <v>1648</v>
      </c>
      <c r="I7" s="114">
        <v>1319141</v>
      </c>
    </row>
    <row r="8" spans="1:15" s="109" customFormat="1" ht="13.5" customHeight="1" x14ac:dyDescent="0.25">
      <c r="A8" s="115"/>
      <c r="B8" s="115">
        <v>56</v>
      </c>
      <c r="C8" s="116" t="s">
        <v>229</v>
      </c>
      <c r="D8" s="114">
        <v>8</v>
      </c>
      <c r="E8" s="114">
        <v>543</v>
      </c>
      <c r="F8" s="114">
        <v>2368555</v>
      </c>
      <c r="G8" s="114">
        <v>1</v>
      </c>
      <c r="H8" s="114">
        <v>2</v>
      </c>
      <c r="I8" s="117" t="s">
        <v>62</v>
      </c>
    </row>
    <row r="9" spans="1:15" s="109" customFormat="1" ht="13.5" customHeight="1" x14ac:dyDescent="0.25">
      <c r="A9" s="115"/>
      <c r="B9" s="115">
        <v>57</v>
      </c>
      <c r="C9" s="118" t="s">
        <v>42</v>
      </c>
      <c r="D9" s="114">
        <v>396</v>
      </c>
      <c r="E9" s="114">
        <v>1765</v>
      </c>
      <c r="F9" s="114">
        <v>2722190</v>
      </c>
      <c r="G9" s="114">
        <v>183</v>
      </c>
      <c r="H9" s="114">
        <v>246</v>
      </c>
      <c r="I9" s="114">
        <v>152729</v>
      </c>
    </row>
    <row r="10" spans="1:15" s="109" customFormat="1" ht="13.5" customHeight="1" x14ac:dyDescent="0.25">
      <c r="A10" s="115"/>
      <c r="B10" s="115">
        <v>58</v>
      </c>
      <c r="C10" s="116" t="s">
        <v>155</v>
      </c>
      <c r="D10" s="114">
        <v>780</v>
      </c>
      <c r="E10" s="114">
        <v>7839</v>
      </c>
      <c r="F10" s="114">
        <v>14121857</v>
      </c>
      <c r="G10" s="114">
        <v>268</v>
      </c>
      <c r="H10" s="114">
        <v>409</v>
      </c>
      <c r="I10" s="114">
        <v>273007</v>
      </c>
    </row>
    <row r="11" spans="1:15" s="109" customFormat="1" ht="13.5" customHeight="1" x14ac:dyDescent="0.25">
      <c r="A11" s="115"/>
      <c r="B11" s="115">
        <v>59</v>
      </c>
      <c r="C11" s="116" t="s">
        <v>156</v>
      </c>
      <c r="D11" s="114">
        <v>475</v>
      </c>
      <c r="E11" s="114">
        <v>3642</v>
      </c>
      <c r="F11" s="114">
        <v>11698411</v>
      </c>
      <c r="G11" s="114">
        <v>181</v>
      </c>
      <c r="H11" s="114">
        <v>287</v>
      </c>
      <c r="I11" s="114">
        <v>206924</v>
      </c>
    </row>
    <row r="12" spans="1:15" s="109" customFormat="1" ht="13.5" customHeight="1" x14ac:dyDescent="0.25">
      <c r="A12" s="115"/>
      <c r="B12" s="115">
        <v>60</v>
      </c>
      <c r="C12" s="119" t="s">
        <v>162</v>
      </c>
      <c r="D12" s="114">
        <v>1106</v>
      </c>
      <c r="E12" s="114">
        <v>7995</v>
      </c>
      <c r="F12" s="114">
        <v>15477297</v>
      </c>
      <c r="G12" s="114">
        <v>409</v>
      </c>
      <c r="H12" s="114">
        <v>612</v>
      </c>
      <c r="I12" s="114">
        <v>579109</v>
      </c>
    </row>
    <row r="13" spans="1:15" s="109" customFormat="1" ht="13.5" customHeight="1" thickBot="1" x14ac:dyDescent="0.3">
      <c r="A13" s="120"/>
      <c r="B13" s="120">
        <v>61</v>
      </c>
      <c r="C13" s="121" t="s">
        <v>157</v>
      </c>
      <c r="D13" s="114">
        <v>144</v>
      </c>
      <c r="E13" s="114">
        <v>1243</v>
      </c>
      <c r="F13" s="114">
        <v>5136769</v>
      </c>
      <c r="G13" s="122">
        <v>69</v>
      </c>
      <c r="H13" s="122">
        <v>92</v>
      </c>
      <c r="I13" s="117" t="s">
        <v>62</v>
      </c>
    </row>
    <row r="14" spans="1:15" s="109" customFormat="1" ht="13.5" customHeight="1" x14ac:dyDescent="0.25">
      <c r="A14" s="248" t="s">
        <v>8</v>
      </c>
      <c r="B14" s="248"/>
      <c r="C14" s="249"/>
      <c r="D14" s="252" t="s">
        <v>158</v>
      </c>
      <c r="E14" s="253"/>
      <c r="F14" s="254"/>
      <c r="G14" s="252" t="s">
        <v>159</v>
      </c>
      <c r="H14" s="253"/>
      <c r="I14" s="254"/>
    </row>
    <row r="15" spans="1:15" s="109" customFormat="1" ht="13.5" customHeight="1" x14ac:dyDescent="0.25">
      <c r="A15" s="250"/>
      <c r="B15" s="250"/>
      <c r="C15" s="251"/>
      <c r="D15" s="110" t="s">
        <v>2</v>
      </c>
      <c r="E15" s="110" t="s">
        <v>153</v>
      </c>
      <c r="F15" s="110" t="s">
        <v>154</v>
      </c>
      <c r="G15" s="110" t="s">
        <v>2</v>
      </c>
      <c r="H15" s="110" t="s">
        <v>153</v>
      </c>
      <c r="I15" s="110" t="s">
        <v>154</v>
      </c>
    </row>
    <row r="16" spans="1:15" s="13" customFormat="1" ht="13.5" customHeight="1" x14ac:dyDescent="0.25">
      <c r="A16" s="255" t="s">
        <v>5</v>
      </c>
      <c r="B16" s="255"/>
      <c r="C16" s="256"/>
      <c r="D16" s="112">
        <v>868</v>
      </c>
      <c r="E16" s="112">
        <v>2971</v>
      </c>
      <c r="F16" s="112">
        <v>15098494</v>
      </c>
      <c r="G16" s="112">
        <v>877</v>
      </c>
      <c r="H16" s="112">
        <v>5789</v>
      </c>
      <c r="I16" s="112">
        <v>36165652</v>
      </c>
    </row>
    <row r="17" spans="1:9" s="109" customFormat="1" ht="13.5" customHeight="1" x14ac:dyDescent="0.25">
      <c r="A17" s="246" t="s">
        <v>6</v>
      </c>
      <c r="B17" s="246"/>
      <c r="C17" s="247"/>
      <c r="D17" s="114">
        <v>297</v>
      </c>
      <c r="E17" s="114">
        <v>1003</v>
      </c>
      <c r="F17" s="114">
        <v>12126405</v>
      </c>
      <c r="G17" s="114">
        <v>320</v>
      </c>
      <c r="H17" s="114">
        <v>2127</v>
      </c>
      <c r="I17" s="114">
        <v>28716548</v>
      </c>
    </row>
    <row r="18" spans="1:9" s="109" customFormat="1" ht="13.5" customHeight="1" x14ac:dyDescent="0.25">
      <c r="A18" s="246" t="s">
        <v>7</v>
      </c>
      <c r="B18" s="246"/>
      <c r="C18" s="247"/>
      <c r="D18" s="114">
        <v>571</v>
      </c>
      <c r="E18" s="114">
        <v>1968</v>
      </c>
      <c r="F18" s="114">
        <v>2972089</v>
      </c>
      <c r="G18" s="114">
        <v>557</v>
      </c>
      <c r="H18" s="114">
        <v>3662</v>
      </c>
      <c r="I18" s="114">
        <v>7449104</v>
      </c>
    </row>
    <row r="19" spans="1:9" s="109" customFormat="1" ht="13.5" customHeight="1" x14ac:dyDescent="0.25">
      <c r="A19" s="115"/>
      <c r="B19" s="115">
        <v>56</v>
      </c>
      <c r="C19" s="116" t="s">
        <v>41</v>
      </c>
      <c r="D19" s="123" t="s">
        <v>28</v>
      </c>
      <c r="E19" s="123" t="s">
        <v>28</v>
      </c>
      <c r="F19" s="123" t="s">
        <v>28</v>
      </c>
      <c r="G19" s="117" t="s">
        <v>28</v>
      </c>
      <c r="H19" s="117" t="s">
        <v>28</v>
      </c>
      <c r="I19" s="117" t="s">
        <v>28</v>
      </c>
    </row>
    <row r="20" spans="1:9" s="109" customFormat="1" ht="13.5" customHeight="1" x14ac:dyDescent="0.25">
      <c r="A20" s="115"/>
      <c r="B20" s="115">
        <v>57</v>
      </c>
      <c r="C20" s="118" t="s">
        <v>230</v>
      </c>
      <c r="D20" s="114">
        <v>101</v>
      </c>
      <c r="E20" s="114">
        <v>348</v>
      </c>
      <c r="F20" s="114">
        <v>544400</v>
      </c>
      <c r="G20" s="114">
        <v>76</v>
      </c>
      <c r="H20" s="114">
        <v>470</v>
      </c>
      <c r="I20" s="114">
        <v>841377</v>
      </c>
    </row>
    <row r="21" spans="1:9" s="109" customFormat="1" ht="13.5" customHeight="1" x14ac:dyDescent="0.25">
      <c r="A21" s="115"/>
      <c r="B21" s="115">
        <v>58</v>
      </c>
      <c r="C21" s="116" t="s">
        <v>155</v>
      </c>
      <c r="D21" s="114">
        <v>116</v>
      </c>
      <c r="E21" s="114">
        <v>397</v>
      </c>
      <c r="F21" s="114">
        <v>229412</v>
      </c>
      <c r="G21" s="114">
        <v>147</v>
      </c>
      <c r="H21" s="114">
        <v>996</v>
      </c>
      <c r="I21" s="114">
        <v>918334</v>
      </c>
    </row>
    <row r="22" spans="1:9" s="109" customFormat="1" ht="13.5" customHeight="1" x14ac:dyDescent="0.25">
      <c r="A22" s="115"/>
      <c r="B22" s="115">
        <v>59</v>
      </c>
      <c r="C22" s="116" t="s">
        <v>156</v>
      </c>
      <c r="D22" s="114">
        <v>92</v>
      </c>
      <c r="E22" s="114">
        <v>319</v>
      </c>
      <c r="F22" s="117">
        <v>496441</v>
      </c>
      <c r="G22" s="114">
        <v>88</v>
      </c>
      <c r="H22" s="114">
        <v>577</v>
      </c>
      <c r="I22" s="114">
        <v>1703078</v>
      </c>
    </row>
    <row r="23" spans="1:9" s="109" customFormat="1" ht="13.5" customHeight="1" x14ac:dyDescent="0.25">
      <c r="A23" s="115"/>
      <c r="B23" s="115">
        <v>60</v>
      </c>
      <c r="C23" s="119" t="s">
        <v>162</v>
      </c>
      <c r="D23" s="114">
        <v>244</v>
      </c>
      <c r="E23" s="114">
        <v>843</v>
      </c>
      <c r="F23" s="114">
        <v>1580854</v>
      </c>
      <c r="G23" s="114">
        <v>225</v>
      </c>
      <c r="H23" s="114">
        <v>1475</v>
      </c>
      <c r="I23" s="114">
        <v>3427028</v>
      </c>
    </row>
    <row r="24" spans="1:9" s="109" customFormat="1" ht="13.5" customHeight="1" thickBot="1" x14ac:dyDescent="0.3">
      <c r="A24" s="120"/>
      <c r="B24" s="120">
        <v>61</v>
      </c>
      <c r="C24" s="121" t="s">
        <v>157</v>
      </c>
      <c r="D24" s="122">
        <v>18</v>
      </c>
      <c r="E24" s="122">
        <v>61</v>
      </c>
      <c r="F24" s="117">
        <v>120982</v>
      </c>
      <c r="G24" s="122">
        <v>21</v>
      </c>
      <c r="H24" s="122">
        <v>144</v>
      </c>
      <c r="I24" s="122">
        <v>559287</v>
      </c>
    </row>
    <row r="25" spans="1:9" s="109" customFormat="1" ht="13.5" customHeight="1" x14ac:dyDescent="0.25">
      <c r="A25" s="248" t="s">
        <v>8</v>
      </c>
      <c r="B25" s="248"/>
      <c r="C25" s="249"/>
      <c r="D25" s="252" t="s">
        <v>160</v>
      </c>
      <c r="E25" s="253"/>
      <c r="F25" s="254"/>
      <c r="G25" s="252" t="s">
        <v>161</v>
      </c>
      <c r="H25" s="253"/>
      <c r="I25" s="254"/>
    </row>
    <row r="26" spans="1:9" s="109" customFormat="1" ht="13.5" customHeight="1" x14ac:dyDescent="0.25">
      <c r="A26" s="250"/>
      <c r="B26" s="250"/>
      <c r="C26" s="251"/>
      <c r="D26" s="110" t="s">
        <v>2</v>
      </c>
      <c r="E26" s="110" t="s">
        <v>153</v>
      </c>
      <c r="F26" s="110" t="s">
        <v>154</v>
      </c>
      <c r="G26" s="110" t="s">
        <v>2</v>
      </c>
      <c r="H26" s="110" t="s">
        <v>153</v>
      </c>
      <c r="I26" s="110" t="s">
        <v>154</v>
      </c>
    </row>
    <row r="27" spans="1:9" s="13" customFormat="1" ht="13.5" customHeight="1" x14ac:dyDescent="0.25">
      <c r="A27" s="255" t="s">
        <v>5</v>
      </c>
      <c r="B27" s="255"/>
      <c r="C27" s="256"/>
      <c r="D27" s="112">
        <v>595</v>
      </c>
      <c r="E27" s="112">
        <v>7966</v>
      </c>
      <c r="F27" s="112">
        <v>30040772</v>
      </c>
      <c r="G27" s="112">
        <v>178</v>
      </c>
      <c r="H27" s="112">
        <v>4210</v>
      </c>
      <c r="I27" s="112">
        <v>14944842</v>
      </c>
    </row>
    <row r="28" spans="1:9" s="109" customFormat="1" ht="13.5" customHeight="1" x14ac:dyDescent="0.25">
      <c r="A28" s="246" t="s">
        <v>6</v>
      </c>
      <c r="B28" s="246"/>
      <c r="C28" s="247"/>
      <c r="D28" s="114">
        <v>187</v>
      </c>
      <c r="E28" s="114">
        <v>2488</v>
      </c>
      <c r="F28" s="114">
        <v>19614057</v>
      </c>
      <c r="G28" s="114">
        <v>64</v>
      </c>
      <c r="H28" s="114">
        <v>1557</v>
      </c>
      <c r="I28" s="117">
        <v>9409241</v>
      </c>
    </row>
    <row r="29" spans="1:9" s="109" customFormat="1" ht="13.5" customHeight="1" x14ac:dyDescent="0.25">
      <c r="A29" s="246" t="s">
        <v>7</v>
      </c>
      <c r="B29" s="246"/>
      <c r="C29" s="247"/>
      <c r="D29" s="114">
        <v>408</v>
      </c>
      <c r="E29" s="114">
        <v>5478</v>
      </c>
      <c r="F29" s="114">
        <v>10426715</v>
      </c>
      <c r="G29" s="114">
        <v>114</v>
      </c>
      <c r="H29" s="114">
        <v>2653</v>
      </c>
      <c r="I29" s="114">
        <v>5535601</v>
      </c>
    </row>
    <row r="30" spans="1:9" s="109" customFormat="1" ht="13.5" customHeight="1" x14ac:dyDescent="0.25">
      <c r="A30" s="115"/>
      <c r="B30" s="115">
        <v>56</v>
      </c>
      <c r="C30" s="116" t="s">
        <v>231</v>
      </c>
      <c r="D30" s="114">
        <v>2</v>
      </c>
      <c r="E30" s="114">
        <v>32</v>
      </c>
      <c r="F30" s="117" t="s">
        <v>62</v>
      </c>
      <c r="G30" s="114">
        <v>1</v>
      </c>
      <c r="H30" s="114">
        <v>21</v>
      </c>
      <c r="I30" s="117" t="s">
        <v>62</v>
      </c>
    </row>
    <row r="31" spans="1:9" s="109" customFormat="1" ht="13.5" customHeight="1" x14ac:dyDescent="0.25">
      <c r="A31" s="115"/>
      <c r="B31" s="115">
        <v>57</v>
      </c>
      <c r="C31" s="118" t="s">
        <v>42</v>
      </c>
      <c r="D31" s="114">
        <v>27</v>
      </c>
      <c r="E31" s="114">
        <v>354</v>
      </c>
      <c r="F31" s="114">
        <v>631024</v>
      </c>
      <c r="G31" s="117">
        <v>5</v>
      </c>
      <c r="H31" s="117">
        <v>116</v>
      </c>
      <c r="I31" s="117" t="s">
        <v>62</v>
      </c>
    </row>
    <row r="32" spans="1:9" s="109" customFormat="1" ht="13.5" customHeight="1" x14ac:dyDescent="0.25">
      <c r="A32" s="115"/>
      <c r="B32" s="115">
        <v>58</v>
      </c>
      <c r="C32" s="116" t="s">
        <v>155</v>
      </c>
      <c r="D32" s="114">
        <v>158</v>
      </c>
      <c r="E32" s="114">
        <v>2113</v>
      </c>
      <c r="F32" s="114">
        <v>1676187</v>
      </c>
      <c r="G32" s="114">
        <v>28</v>
      </c>
      <c r="H32" s="114">
        <v>635</v>
      </c>
      <c r="I32" s="114">
        <v>999627</v>
      </c>
    </row>
    <row r="33" spans="1:15" s="109" customFormat="1" ht="13.5" customHeight="1" x14ac:dyDescent="0.25">
      <c r="A33" s="115"/>
      <c r="B33" s="115">
        <v>59</v>
      </c>
      <c r="C33" s="116" t="s">
        <v>156</v>
      </c>
      <c r="D33" s="114">
        <v>72</v>
      </c>
      <c r="E33" s="114">
        <v>992</v>
      </c>
      <c r="F33" s="114">
        <v>3358332</v>
      </c>
      <c r="G33" s="114">
        <v>21</v>
      </c>
      <c r="H33" s="114">
        <v>485</v>
      </c>
      <c r="I33" s="117">
        <v>1671347</v>
      </c>
    </row>
    <row r="34" spans="1:15" s="109" customFormat="1" ht="13.5" customHeight="1" x14ac:dyDescent="0.25">
      <c r="A34" s="115"/>
      <c r="B34" s="115">
        <v>60</v>
      </c>
      <c r="C34" s="119" t="s">
        <v>232</v>
      </c>
      <c r="D34" s="114">
        <v>132</v>
      </c>
      <c r="E34" s="114">
        <v>1773</v>
      </c>
      <c r="F34" s="117">
        <v>4164685</v>
      </c>
      <c r="G34" s="114">
        <v>51</v>
      </c>
      <c r="H34" s="114">
        <v>1210</v>
      </c>
      <c r="I34" s="117">
        <v>2258398</v>
      </c>
    </row>
    <row r="35" spans="1:15" s="109" customFormat="1" ht="13.5" customHeight="1" thickBot="1" x14ac:dyDescent="0.3">
      <c r="A35" s="120"/>
      <c r="B35" s="120">
        <v>61</v>
      </c>
      <c r="C35" s="121" t="s">
        <v>157</v>
      </c>
      <c r="D35" s="122">
        <v>17</v>
      </c>
      <c r="E35" s="122">
        <v>214</v>
      </c>
      <c r="F35" s="117" t="s">
        <v>62</v>
      </c>
      <c r="G35" s="122">
        <v>8</v>
      </c>
      <c r="H35" s="122">
        <v>186</v>
      </c>
      <c r="I35" s="117">
        <v>345004</v>
      </c>
    </row>
    <row r="36" spans="1:15" s="109" customFormat="1" ht="13.5" customHeight="1" x14ac:dyDescent="0.25">
      <c r="A36" s="248" t="s">
        <v>8</v>
      </c>
      <c r="B36" s="248"/>
      <c r="C36" s="249"/>
      <c r="D36" s="252" t="s">
        <v>163</v>
      </c>
      <c r="E36" s="253"/>
      <c r="F36" s="254"/>
      <c r="G36" s="252" t="s">
        <v>164</v>
      </c>
      <c r="H36" s="253"/>
      <c r="I36" s="253"/>
      <c r="J36" s="124"/>
      <c r="K36" s="124"/>
      <c r="L36" s="124"/>
      <c r="M36" s="124"/>
      <c r="N36" s="124"/>
      <c r="O36" s="124"/>
    </row>
    <row r="37" spans="1:15" s="109" customFormat="1" ht="13.5" customHeight="1" x14ac:dyDescent="0.25">
      <c r="A37" s="250"/>
      <c r="B37" s="250"/>
      <c r="C37" s="251"/>
      <c r="D37" s="110" t="s">
        <v>2</v>
      </c>
      <c r="E37" s="110" t="s">
        <v>153</v>
      </c>
      <c r="F37" s="110" t="s">
        <v>154</v>
      </c>
      <c r="G37" s="125" t="s">
        <v>2</v>
      </c>
      <c r="H37" s="110" t="s">
        <v>153</v>
      </c>
      <c r="I37" s="126" t="s">
        <v>154</v>
      </c>
      <c r="J37" s="124"/>
      <c r="K37" s="124"/>
      <c r="L37" s="124"/>
      <c r="M37" s="124"/>
      <c r="N37" s="124"/>
      <c r="O37" s="124"/>
    </row>
    <row r="38" spans="1:15" s="109" customFormat="1" ht="13.5" customHeight="1" x14ac:dyDescent="0.25">
      <c r="A38" s="255" t="s">
        <v>5</v>
      </c>
      <c r="B38" s="255"/>
      <c r="C38" s="256"/>
      <c r="D38" s="112">
        <v>143</v>
      </c>
      <c r="E38" s="112">
        <v>5405</v>
      </c>
      <c r="F38" s="112">
        <v>26197828</v>
      </c>
      <c r="G38" s="112">
        <v>83</v>
      </c>
      <c r="H38" s="112">
        <v>6080</v>
      </c>
      <c r="I38" s="112">
        <v>32075796</v>
      </c>
      <c r="J38" s="124"/>
      <c r="K38" s="124"/>
      <c r="L38" s="124"/>
      <c r="M38" s="124"/>
      <c r="N38" s="124"/>
      <c r="O38" s="124"/>
    </row>
    <row r="39" spans="1:15" s="109" customFormat="1" ht="13.5" customHeight="1" x14ac:dyDescent="0.25">
      <c r="A39" s="246" t="s">
        <v>6</v>
      </c>
      <c r="B39" s="246"/>
      <c r="C39" s="247"/>
      <c r="D39" s="114">
        <v>46</v>
      </c>
      <c r="E39" s="114">
        <v>1702</v>
      </c>
      <c r="F39" s="114">
        <v>13837652</v>
      </c>
      <c r="G39" s="114">
        <v>32</v>
      </c>
      <c r="H39" s="114">
        <v>2165</v>
      </c>
      <c r="I39" s="117">
        <v>20613543</v>
      </c>
      <c r="J39" s="124"/>
      <c r="K39" s="124"/>
      <c r="L39" s="124"/>
      <c r="M39" s="124"/>
      <c r="N39" s="124"/>
      <c r="O39" s="124"/>
    </row>
    <row r="40" spans="1:15" s="109" customFormat="1" ht="13.5" customHeight="1" x14ac:dyDescent="0.25">
      <c r="A40" s="246" t="s">
        <v>7</v>
      </c>
      <c r="B40" s="246"/>
      <c r="C40" s="247"/>
      <c r="D40" s="114">
        <v>97</v>
      </c>
      <c r="E40" s="114">
        <v>3703</v>
      </c>
      <c r="F40" s="114">
        <v>12360176</v>
      </c>
      <c r="G40" s="114">
        <v>51</v>
      </c>
      <c r="H40" s="114">
        <v>3915</v>
      </c>
      <c r="I40" s="114">
        <v>11462253</v>
      </c>
      <c r="J40" s="124"/>
      <c r="K40" s="124"/>
      <c r="L40" s="124"/>
      <c r="M40" s="124"/>
      <c r="N40" s="124"/>
      <c r="O40" s="124"/>
    </row>
    <row r="41" spans="1:15" s="109" customFormat="1" ht="13.5" customHeight="1" x14ac:dyDescent="0.25">
      <c r="A41" s="115"/>
      <c r="B41" s="115">
        <v>56</v>
      </c>
      <c r="C41" s="116" t="s">
        <v>41</v>
      </c>
      <c r="D41" s="123">
        <v>1</v>
      </c>
      <c r="E41" s="123">
        <v>42</v>
      </c>
      <c r="F41" s="123" t="s">
        <v>62</v>
      </c>
      <c r="G41" s="114">
        <v>3</v>
      </c>
      <c r="H41" s="114">
        <v>446</v>
      </c>
      <c r="I41" s="117">
        <v>2170102</v>
      </c>
      <c r="J41" s="124"/>
      <c r="K41" s="124"/>
      <c r="L41" s="124"/>
      <c r="M41" s="124"/>
      <c r="N41" s="124"/>
      <c r="O41" s="124"/>
    </row>
    <row r="42" spans="1:15" s="109" customFormat="1" ht="13.5" customHeight="1" x14ac:dyDescent="0.25">
      <c r="A42" s="115"/>
      <c r="B42" s="115">
        <v>57</v>
      </c>
      <c r="C42" s="118" t="s">
        <v>42</v>
      </c>
      <c r="D42" s="114">
        <v>2</v>
      </c>
      <c r="E42" s="114">
        <v>79</v>
      </c>
      <c r="F42" s="117" t="s">
        <v>62</v>
      </c>
      <c r="G42" s="123">
        <v>2</v>
      </c>
      <c r="H42" s="123">
        <v>152</v>
      </c>
      <c r="I42" s="123" t="s">
        <v>62</v>
      </c>
      <c r="J42" s="124"/>
      <c r="K42" s="124"/>
      <c r="L42" s="124"/>
      <c r="M42" s="124"/>
      <c r="N42" s="124"/>
      <c r="O42" s="124"/>
    </row>
    <row r="43" spans="1:15" s="109" customFormat="1" ht="13.5" customHeight="1" x14ac:dyDescent="0.25">
      <c r="A43" s="115"/>
      <c r="B43" s="115">
        <v>58</v>
      </c>
      <c r="C43" s="116" t="s">
        <v>155</v>
      </c>
      <c r="D43" s="114">
        <v>38</v>
      </c>
      <c r="E43" s="114">
        <v>1499</v>
      </c>
      <c r="F43" s="114">
        <v>4516038</v>
      </c>
      <c r="G43" s="114">
        <v>25</v>
      </c>
      <c r="H43" s="114">
        <v>1790</v>
      </c>
      <c r="I43" s="114">
        <v>5509252</v>
      </c>
      <c r="J43" s="124"/>
      <c r="K43" s="124"/>
      <c r="L43" s="124"/>
      <c r="M43" s="124"/>
      <c r="N43" s="124"/>
      <c r="O43" s="124"/>
    </row>
    <row r="44" spans="1:15" s="109" customFormat="1" ht="13.5" customHeight="1" x14ac:dyDescent="0.25">
      <c r="A44" s="115"/>
      <c r="B44" s="115">
        <v>59</v>
      </c>
      <c r="C44" s="116" t="s">
        <v>156</v>
      </c>
      <c r="D44" s="114">
        <v>16</v>
      </c>
      <c r="E44" s="114">
        <v>623</v>
      </c>
      <c r="F44" s="117">
        <v>2788128</v>
      </c>
      <c r="G44" s="114">
        <v>5</v>
      </c>
      <c r="H44" s="114">
        <v>359</v>
      </c>
      <c r="I44" s="117">
        <v>1474161</v>
      </c>
      <c r="J44" s="124"/>
      <c r="K44" s="124"/>
      <c r="L44" s="124"/>
      <c r="M44" s="124"/>
      <c r="N44" s="124"/>
      <c r="O44" s="124"/>
    </row>
    <row r="45" spans="1:15" s="109" customFormat="1" ht="13.5" customHeight="1" x14ac:dyDescent="0.25">
      <c r="A45" s="115"/>
      <c r="B45" s="115">
        <v>60</v>
      </c>
      <c r="C45" s="119" t="s">
        <v>162</v>
      </c>
      <c r="D45" s="114">
        <v>32</v>
      </c>
      <c r="E45" s="114">
        <v>1160</v>
      </c>
      <c r="F45" s="117">
        <v>1924675</v>
      </c>
      <c r="G45" s="114">
        <v>13</v>
      </c>
      <c r="H45" s="114">
        <v>922</v>
      </c>
      <c r="I45" s="117">
        <v>1542548</v>
      </c>
      <c r="J45" s="124"/>
      <c r="K45" s="124"/>
      <c r="L45" s="124"/>
      <c r="M45" s="124"/>
      <c r="N45" s="124"/>
      <c r="O45" s="124"/>
    </row>
    <row r="46" spans="1:15" ht="13.5" customHeight="1" thickBot="1" x14ac:dyDescent="0.3">
      <c r="A46" s="120"/>
      <c r="B46" s="120">
        <v>61</v>
      </c>
      <c r="C46" s="121" t="s">
        <v>157</v>
      </c>
      <c r="D46" s="122">
        <v>8</v>
      </c>
      <c r="E46" s="122">
        <v>300</v>
      </c>
      <c r="F46" s="127">
        <v>2873543</v>
      </c>
      <c r="G46" s="122">
        <v>3</v>
      </c>
      <c r="H46" s="122">
        <v>246</v>
      </c>
      <c r="I46" s="127" t="s">
        <v>62</v>
      </c>
    </row>
    <row r="47" spans="1:15" s="22" customFormat="1" ht="12" x14ac:dyDescent="0.25">
      <c r="A47" s="106" t="s">
        <v>191</v>
      </c>
      <c r="B47" s="106"/>
      <c r="C47" s="106"/>
      <c r="D47" s="108"/>
      <c r="E47" s="108"/>
      <c r="F47" s="108"/>
      <c r="G47" s="108"/>
      <c r="H47" s="108"/>
      <c r="I47" s="108"/>
      <c r="J47" s="5"/>
      <c r="K47" s="5"/>
      <c r="L47" s="5"/>
      <c r="M47" s="5"/>
      <c r="N47" s="5"/>
      <c r="O47" s="5"/>
    </row>
    <row r="48" spans="1:15" s="22" customFormat="1" ht="12" x14ac:dyDescent="0.25">
      <c r="A48" s="22" t="s">
        <v>233</v>
      </c>
      <c r="B48" s="106"/>
      <c r="C48" s="106"/>
      <c r="D48" s="108"/>
      <c r="E48" s="108"/>
      <c r="F48" s="108"/>
      <c r="G48" s="108"/>
      <c r="H48" s="108"/>
      <c r="I48" s="108"/>
      <c r="J48" s="5"/>
      <c r="K48" s="5"/>
      <c r="L48" s="5"/>
      <c r="M48" s="5"/>
      <c r="N48" s="5"/>
      <c r="O48" s="5"/>
    </row>
    <row r="49" spans="1:15" s="22" customFormat="1" ht="12" x14ac:dyDescent="0.25">
      <c r="A49" s="22" t="s">
        <v>234</v>
      </c>
      <c r="B49" s="106"/>
      <c r="C49" s="106"/>
      <c r="D49" s="108"/>
      <c r="E49" s="108"/>
      <c r="F49" s="108"/>
      <c r="G49" s="108"/>
      <c r="H49" s="108"/>
      <c r="I49" s="108"/>
      <c r="J49" s="5"/>
      <c r="K49" s="5"/>
      <c r="L49" s="5"/>
      <c r="M49" s="5"/>
      <c r="N49" s="5"/>
      <c r="O49" s="5"/>
    </row>
    <row r="50" spans="1:15" s="22" customFormat="1" ht="12" x14ac:dyDescent="0.25">
      <c r="A50" s="22" t="s">
        <v>197</v>
      </c>
      <c r="B50" s="106"/>
      <c r="C50" s="106"/>
      <c r="D50" s="108"/>
      <c r="E50" s="108"/>
      <c r="F50" s="108"/>
      <c r="G50" s="108"/>
      <c r="H50" s="108"/>
      <c r="I50" s="108"/>
      <c r="J50" s="5"/>
      <c r="K50" s="5"/>
      <c r="L50" s="5"/>
      <c r="M50" s="5"/>
      <c r="N50" s="5"/>
      <c r="O50" s="5"/>
    </row>
    <row r="51" spans="1:15" s="22" customFormat="1" ht="12" x14ac:dyDescent="0.25">
      <c r="A51" s="106" t="s">
        <v>235</v>
      </c>
      <c r="B51" s="106"/>
      <c r="C51" s="106"/>
      <c r="D51" s="108"/>
      <c r="E51" s="108"/>
      <c r="F51" s="108"/>
      <c r="G51" s="108"/>
      <c r="H51" s="108"/>
      <c r="I51" s="108"/>
      <c r="J51" s="5"/>
      <c r="K51" s="5"/>
      <c r="L51" s="5"/>
      <c r="M51" s="5"/>
      <c r="N51" s="5"/>
      <c r="O51" s="5"/>
    </row>
    <row r="52" spans="1:15" s="22" customFormat="1" ht="12" x14ac:dyDescent="0.25">
      <c r="A52" s="106" t="s">
        <v>236</v>
      </c>
      <c r="B52" s="106"/>
      <c r="C52" s="106"/>
      <c r="D52" s="108"/>
      <c r="E52" s="108"/>
      <c r="F52" s="108"/>
      <c r="G52" s="108"/>
      <c r="H52" s="108"/>
      <c r="I52" s="108"/>
      <c r="J52" s="5"/>
      <c r="K52" s="5"/>
      <c r="L52" s="5"/>
      <c r="M52" s="5"/>
      <c r="N52" s="5"/>
      <c r="O52" s="5"/>
    </row>
    <row r="53" spans="1:15" s="22" customFormat="1" ht="12" x14ac:dyDescent="0.25">
      <c r="A53" s="106" t="s">
        <v>241</v>
      </c>
      <c r="B53" s="106"/>
      <c r="C53" s="106"/>
      <c r="D53" s="108"/>
      <c r="E53" s="108"/>
      <c r="F53" s="108"/>
      <c r="G53" s="108"/>
      <c r="H53" s="108"/>
      <c r="I53" s="108"/>
      <c r="J53" s="5"/>
      <c r="K53" s="5"/>
      <c r="L53" s="5"/>
      <c r="M53" s="5"/>
      <c r="N53" s="5"/>
      <c r="O53" s="5"/>
    </row>
    <row r="54" spans="1:15" s="22" customFormat="1" ht="12" x14ac:dyDescent="0.25">
      <c r="A54" s="106" t="s">
        <v>237</v>
      </c>
      <c r="B54" s="106"/>
      <c r="C54" s="106"/>
      <c r="D54" s="108"/>
      <c r="E54" s="108"/>
      <c r="F54" s="108"/>
      <c r="G54" s="108"/>
      <c r="H54" s="108"/>
      <c r="I54" s="108"/>
      <c r="J54" s="5"/>
      <c r="K54" s="5"/>
      <c r="L54" s="5"/>
      <c r="M54" s="5"/>
      <c r="N54" s="5"/>
      <c r="O54" s="5"/>
    </row>
    <row r="55" spans="1:15" s="22" customFormat="1" ht="12" x14ac:dyDescent="0.25">
      <c r="A55" s="106" t="s">
        <v>238</v>
      </c>
      <c r="B55" s="106"/>
      <c r="C55" s="106"/>
      <c r="D55" s="108"/>
      <c r="E55" s="108"/>
      <c r="F55" s="108"/>
      <c r="G55" s="108"/>
      <c r="H55" s="108"/>
      <c r="I55" s="108"/>
      <c r="J55" s="5"/>
      <c r="K55" s="5"/>
      <c r="L55" s="5"/>
      <c r="M55" s="5"/>
      <c r="N55" s="5"/>
      <c r="O55" s="5"/>
    </row>
    <row r="56" spans="1:15" s="22" customFormat="1" ht="12" x14ac:dyDescent="0.25">
      <c r="A56" s="106" t="s">
        <v>239</v>
      </c>
      <c r="B56" s="106"/>
      <c r="C56" s="106"/>
      <c r="D56" s="108"/>
      <c r="E56" s="108"/>
      <c r="F56" s="108"/>
      <c r="G56" s="108"/>
      <c r="H56" s="108"/>
      <c r="I56" s="108"/>
      <c r="J56" s="5"/>
      <c r="K56" s="5"/>
      <c r="L56" s="5"/>
      <c r="M56" s="5"/>
      <c r="N56" s="5"/>
      <c r="O56" s="5"/>
    </row>
    <row r="57" spans="1:15" s="22" customFormat="1" ht="12" x14ac:dyDescent="0.25">
      <c r="A57" s="106" t="s">
        <v>240</v>
      </c>
      <c r="B57" s="106"/>
      <c r="C57" s="106"/>
      <c r="D57" s="108"/>
      <c r="E57" s="108"/>
      <c r="F57" s="108"/>
      <c r="G57" s="108"/>
      <c r="H57" s="108"/>
      <c r="I57" s="108"/>
      <c r="J57" s="5"/>
      <c r="K57" s="5"/>
      <c r="L57" s="5"/>
      <c r="M57" s="5"/>
      <c r="N57" s="5"/>
      <c r="O57" s="5"/>
    </row>
  </sheetData>
  <mergeCells count="26">
    <mergeCell ref="A16:C16"/>
    <mergeCell ref="A1:I1"/>
    <mergeCell ref="H2:I2"/>
    <mergeCell ref="A3:C4"/>
    <mergeCell ref="D3:F3"/>
    <mergeCell ref="G3:I3"/>
    <mergeCell ref="A5:C5"/>
    <mergeCell ref="A6:C6"/>
    <mergeCell ref="A7:C7"/>
    <mergeCell ref="A14:C15"/>
    <mergeCell ref="D14:F14"/>
    <mergeCell ref="G14:I14"/>
    <mergeCell ref="D36:F36"/>
    <mergeCell ref="G36:I36"/>
    <mergeCell ref="A38:C38"/>
    <mergeCell ref="A17:C17"/>
    <mergeCell ref="A18:C18"/>
    <mergeCell ref="A25:C26"/>
    <mergeCell ref="D25:F25"/>
    <mergeCell ref="G25:I25"/>
    <mergeCell ref="A27:C27"/>
    <mergeCell ref="A39:C39"/>
    <mergeCell ref="A40:C40"/>
    <mergeCell ref="A28:C28"/>
    <mergeCell ref="A29:C29"/>
    <mergeCell ref="A36:C37"/>
  </mergeCells>
  <phoneticPr fontId="4"/>
  <printOptions horizontalCentered="1"/>
  <pageMargins left="0.78740157480314965" right="0.78740157480314965" top="0.98425196850393704" bottom="0.98425196850393704" header="0.51181102362204722" footer="0.51181102362204722"/>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view="pageBreakPreview" zoomScaleNormal="100" zoomScaleSheetLayoutView="100" workbookViewId="0">
      <selection activeCell="F23" sqref="F23"/>
    </sheetView>
  </sheetViews>
  <sheetFormatPr defaultColWidth="8.8125" defaultRowHeight="12.75" x14ac:dyDescent="0.25"/>
  <cols>
    <col min="1" max="1" width="12.8125" style="189" customWidth="1"/>
    <col min="2" max="7" width="12.8125" style="131" customWidth="1"/>
    <col min="8" max="16384" width="8.8125" style="1"/>
  </cols>
  <sheetData>
    <row r="1" spans="1:11" x14ac:dyDescent="0.25">
      <c r="A1" s="262" t="s">
        <v>189</v>
      </c>
      <c r="B1" s="262"/>
      <c r="C1" s="262"/>
      <c r="D1" s="262"/>
      <c r="E1" s="262"/>
      <c r="F1" s="262"/>
      <c r="G1" s="262"/>
    </row>
    <row r="2" spans="1:11" ht="13.15" thickBot="1" x14ac:dyDescent="0.3">
      <c r="A2" s="129" t="s">
        <v>166</v>
      </c>
      <c r="B2" s="130"/>
      <c r="F2" s="263" t="s">
        <v>0</v>
      </c>
      <c r="G2" s="263"/>
      <c r="H2" s="132"/>
    </row>
    <row r="3" spans="1:11" x14ac:dyDescent="0.25">
      <c r="A3" s="259" t="s">
        <v>167</v>
      </c>
      <c r="B3" s="264" t="s">
        <v>168</v>
      </c>
      <c r="C3" s="265"/>
      <c r="D3" s="265"/>
      <c r="E3" s="265"/>
      <c r="F3" s="265"/>
      <c r="G3" s="265"/>
      <c r="H3" s="132"/>
    </row>
    <row r="4" spans="1:11" ht="14.25" customHeight="1" x14ac:dyDescent="0.25">
      <c r="A4" s="260"/>
      <c r="B4" s="133" t="s">
        <v>169</v>
      </c>
      <c r="C4" s="134" t="s">
        <v>170</v>
      </c>
      <c r="D4" s="133" t="s">
        <v>171</v>
      </c>
      <c r="E4" s="134" t="s">
        <v>170</v>
      </c>
      <c r="F4" s="135" t="s">
        <v>172</v>
      </c>
      <c r="G4" s="136" t="s">
        <v>170</v>
      </c>
    </row>
    <row r="5" spans="1:11" x14ac:dyDescent="0.25">
      <c r="A5" s="137" t="s">
        <v>173</v>
      </c>
      <c r="B5" s="138">
        <f t="shared" ref="B5:F5" si="0">B24+B43</f>
        <v>10801</v>
      </c>
      <c r="C5" s="139">
        <v>100</v>
      </c>
      <c r="D5" s="138">
        <f t="shared" si="0"/>
        <v>78596</v>
      </c>
      <c r="E5" s="139">
        <v>100</v>
      </c>
      <c r="F5" s="138">
        <f t="shared" si="0"/>
        <v>290995546</v>
      </c>
      <c r="G5" s="140">
        <v>100</v>
      </c>
    </row>
    <row r="6" spans="1:11" ht="3" customHeight="1" x14ac:dyDescent="0.25">
      <c r="A6" s="141"/>
      <c r="B6" s="142"/>
      <c r="C6" s="143"/>
      <c r="F6" s="144"/>
    </row>
    <row r="7" spans="1:11" s="151" customFormat="1" ht="12" x14ac:dyDescent="0.25">
      <c r="A7" s="145" t="s">
        <v>174</v>
      </c>
      <c r="B7" s="146">
        <f>B26+B45</f>
        <v>4206</v>
      </c>
      <c r="C7" s="147">
        <v>38.940838811221184</v>
      </c>
      <c r="D7" s="146">
        <f>D26+D45</f>
        <v>34603</v>
      </c>
      <c r="E7" s="148">
        <v>44.026413557941879</v>
      </c>
      <c r="F7" s="146">
        <f>F26+F45</f>
        <v>163327207</v>
      </c>
      <c r="G7" s="149">
        <v>56.127047044218337</v>
      </c>
      <c r="H7" s="150"/>
      <c r="K7" s="152"/>
    </row>
    <row r="8" spans="1:11" x14ac:dyDescent="0.25">
      <c r="A8" s="141" t="s">
        <v>175</v>
      </c>
      <c r="B8" s="153">
        <f>B27+B46</f>
        <v>2082</v>
      </c>
      <c r="C8" s="154">
        <v>19.275992963614481</v>
      </c>
      <c r="D8" s="153">
        <f t="shared" ref="D8:F21" si="1">D27+D46</f>
        <v>15488</v>
      </c>
      <c r="E8" s="155">
        <v>19.705837447198331</v>
      </c>
      <c r="F8" s="153">
        <f t="shared" si="1"/>
        <v>52154769</v>
      </c>
      <c r="G8" s="156">
        <v>17.922875355624861</v>
      </c>
    </row>
    <row r="9" spans="1:11" x14ac:dyDescent="0.25">
      <c r="A9" s="141" t="s">
        <v>176</v>
      </c>
      <c r="B9" s="153">
        <f t="shared" ref="B9:B21" si="2">B28+B47</f>
        <v>485</v>
      </c>
      <c r="C9" s="154">
        <v>4.4903249699101933</v>
      </c>
      <c r="D9" s="153">
        <f t="shared" si="1"/>
        <v>3056</v>
      </c>
      <c r="E9" s="155">
        <v>3.8882385872054561</v>
      </c>
      <c r="F9" s="153">
        <f t="shared" si="1"/>
        <v>7427343</v>
      </c>
      <c r="G9" s="156">
        <v>2.5523906128790026</v>
      </c>
    </row>
    <row r="10" spans="1:11" x14ac:dyDescent="0.25">
      <c r="A10" s="141" t="s">
        <v>177</v>
      </c>
      <c r="B10" s="153">
        <f t="shared" si="2"/>
        <v>436</v>
      </c>
      <c r="C10" s="154">
        <v>4.0366632719192674</v>
      </c>
      <c r="D10" s="153">
        <f t="shared" si="1"/>
        <v>2260</v>
      </c>
      <c r="E10" s="155">
        <v>2.87546440022393</v>
      </c>
      <c r="F10" s="153">
        <f t="shared" si="1"/>
        <v>3684588</v>
      </c>
      <c r="G10" s="156">
        <v>1.2662008235686191</v>
      </c>
    </row>
    <row r="11" spans="1:11" x14ac:dyDescent="0.25">
      <c r="A11" s="141" t="s">
        <v>178</v>
      </c>
      <c r="B11" s="153">
        <f t="shared" si="2"/>
        <v>260</v>
      </c>
      <c r="C11" s="154">
        <v>2.4071845199518562</v>
      </c>
      <c r="D11" s="153">
        <f t="shared" si="1"/>
        <v>1781</v>
      </c>
      <c r="E11" s="155">
        <v>2.2660186269021323</v>
      </c>
      <c r="F11" s="153">
        <f t="shared" si="1"/>
        <v>3657077</v>
      </c>
      <c r="G11" s="156">
        <v>1.2567467269756767</v>
      </c>
    </row>
    <row r="12" spans="1:11" x14ac:dyDescent="0.25">
      <c r="A12" s="141" t="s">
        <v>179</v>
      </c>
      <c r="B12" s="153">
        <f t="shared" si="2"/>
        <v>343</v>
      </c>
      <c r="C12" s="154">
        <v>3.1756318859364878</v>
      </c>
      <c r="D12" s="153">
        <f t="shared" si="1"/>
        <v>2064</v>
      </c>
      <c r="E12" s="155">
        <v>2.6260878416204387</v>
      </c>
      <c r="F12" s="153">
        <f t="shared" si="1"/>
        <v>4688449</v>
      </c>
      <c r="G12" s="156">
        <v>1.6111755195043431</v>
      </c>
    </row>
    <row r="13" spans="1:11" x14ac:dyDescent="0.25">
      <c r="A13" s="141" t="s">
        <v>180</v>
      </c>
      <c r="B13" s="153">
        <f t="shared" si="2"/>
        <v>490</v>
      </c>
      <c r="C13" s="154">
        <v>4.5366169799092679</v>
      </c>
      <c r="D13" s="153">
        <f t="shared" si="1"/>
        <v>4020</v>
      </c>
      <c r="E13" s="155">
        <v>5.1147641101328318</v>
      </c>
      <c r="F13" s="153">
        <f t="shared" si="1"/>
        <v>10303569</v>
      </c>
      <c r="G13" s="156">
        <v>3.5407995557430287</v>
      </c>
    </row>
    <row r="14" spans="1:11" x14ac:dyDescent="0.25">
      <c r="A14" s="141" t="s">
        <v>181</v>
      </c>
      <c r="B14" s="153">
        <f t="shared" si="2"/>
        <v>391</v>
      </c>
      <c r="C14" s="154">
        <v>3.6200351819275993</v>
      </c>
      <c r="D14" s="153">
        <f t="shared" si="1"/>
        <v>2340</v>
      </c>
      <c r="E14" s="155">
        <v>2.9772507506743344</v>
      </c>
      <c r="F14" s="153">
        <f t="shared" si="1"/>
        <v>7020241</v>
      </c>
      <c r="G14" s="156">
        <v>2.4124908770940432</v>
      </c>
    </row>
    <row r="15" spans="1:11" x14ac:dyDescent="0.25">
      <c r="A15" s="141" t="s">
        <v>182</v>
      </c>
      <c r="B15" s="153">
        <f t="shared" si="2"/>
        <v>601</v>
      </c>
      <c r="C15" s="154">
        <v>5.5642996018887141</v>
      </c>
      <c r="D15" s="153">
        <f t="shared" si="1"/>
        <v>2641</v>
      </c>
      <c r="E15" s="157">
        <v>3.3602218942439817</v>
      </c>
      <c r="F15" s="153">
        <f t="shared" si="1"/>
        <v>3834249</v>
      </c>
      <c r="G15" s="158">
        <v>1.3176315076657565</v>
      </c>
      <c r="H15" s="159"/>
    </row>
    <row r="16" spans="1:11" s="162" customFormat="1" ht="13.5" customHeight="1" x14ac:dyDescent="0.25">
      <c r="A16" s="160" t="s">
        <v>183</v>
      </c>
      <c r="B16" s="153">
        <f t="shared" si="2"/>
        <v>851</v>
      </c>
      <c r="C16" s="154">
        <v>7.8789001018424214</v>
      </c>
      <c r="D16" s="153">
        <f t="shared" si="1"/>
        <v>6752</v>
      </c>
      <c r="E16" s="157">
        <v>8.5907679780141475</v>
      </c>
      <c r="F16" s="153">
        <f t="shared" si="1"/>
        <v>27902179</v>
      </c>
      <c r="G16" s="158">
        <v>9.588524423669357</v>
      </c>
      <c r="H16" s="161"/>
    </row>
    <row r="17" spans="1:7" x14ac:dyDescent="0.25">
      <c r="A17" s="141" t="s">
        <v>184</v>
      </c>
      <c r="B17" s="153">
        <f t="shared" si="2"/>
        <v>14</v>
      </c>
      <c r="C17" s="154">
        <v>0.12961762799740764</v>
      </c>
      <c r="D17" s="153">
        <f t="shared" si="1"/>
        <v>92</v>
      </c>
      <c r="E17" s="157">
        <v>0.11705430301796528</v>
      </c>
      <c r="F17" s="153">
        <f t="shared" si="1"/>
        <v>94246</v>
      </c>
      <c r="G17" s="158">
        <v>3.2387437297751634E-2</v>
      </c>
    </row>
    <row r="18" spans="1:7" x14ac:dyDescent="0.25">
      <c r="A18" s="141" t="s">
        <v>185</v>
      </c>
      <c r="B18" s="153">
        <f t="shared" si="2"/>
        <v>156</v>
      </c>
      <c r="C18" s="154">
        <v>1.4443107119711136</v>
      </c>
      <c r="D18" s="153">
        <f t="shared" si="1"/>
        <v>893</v>
      </c>
      <c r="E18" s="157">
        <v>1.1361901369026415</v>
      </c>
      <c r="F18" s="153">
        <f t="shared" si="1"/>
        <v>1598612</v>
      </c>
      <c r="G18" s="158">
        <v>0.54935961116050902</v>
      </c>
    </row>
    <row r="19" spans="1:7" x14ac:dyDescent="0.25">
      <c r="A19" s="141" t="s">
        <v>186</v>
      </c>
      <c r="B19" s="153">
        <f t="shared" si="2"/>
        <v>169</v>
      </c>
      <c r="C19" s="154">
        <v>1.5646699379687066</v>
      </c>
      <c r="D19" s="153">
        <f t="shared" si="1"/>
        <v>1127</v>
      </c>
      <c r="E19" s="155">
        <v>1.4339152119700749</v>
      </c>
      <c r="F19" s="153">
        <f t="shared" si="1"/>
        <v>2220283</v>
      </c>
      <c r="G19" s="156">
        <v>0.76299552708617746</v>
      </c>
    </row>
    <row r="20" spans="1:7" x14ac:dyDescent="0.25">
      <c r="A20" s="141" t="s">
        <v>187</v>
      </c>
      <c r="B20" s="153">
        <f t="shared" si="2"/>
        <v>206</v>
      </c>
      <c r="C20" s="154">
        <v>1.9072308119618555</v>
      </c>
      <c r="D20" s="153">
        <f t="shared" si="1"/>
        <v>1017</v>
      </c>
      <c r="E20" s="155">
        <v>1.2939589801007685</v>
      </c>
      <c r="F20" s="153">
        <f t="shared" si="1"/>
        <v>2292064</v>
      </c>
      <c r="G20" s="156">
        <v>0.78766291495059526</v>
      </c>
    </row>
    <row r="21" spans="1:7" ht="13.15" thickBot="1" x14ac:dyDescent="0.3">
      <c r="A21" s="163" t="s">
        <v>188</v>
      </c>
      <c r="B21" s="164">
        <f t="shared" si="2"/>
        <v>111</v>
      </c>
      <c r="C21" s="165">
        <v>1.0276826219794464</v>
      </c>
      <c r="D21" s="164">
        <f t="shared" si="1"/>
        <v>462</v>
      </c>
      <c r="E21" s="166">
        <v>0.58781617385108664</v>
      </c>
      <c r="F21" s="153">
        <f t="shared" si="1"/>
        <v>790670</v>
      </c>
      <c r="G21" s="167">
        <v>0.27171206256194724</v>
      </c>
    </row>
    <row r="22" spans="1:7" x14ac:dyDescent="0.25">
      <c r="A22" s="259" t="s">
        <v>167</v>
      </c>
      <c r="B22" s="261" t="s">
        <v>242</v>
      </c>
      <c r="C22" s="261"/>
      <c r="D22" s="261"/>
      <c r="E22" s="261"/>
      <c r="F22" s="261"/>
      <c r="G22" s="261"/>
    </row>
    <row r="23" spans="1:7" ht="14.25" customHeight="1" x14ac:dyDescent="0.25">
      <c r="A23" s="260"/>
      <c r="B23" s="133" t="s">
        <v>169</v>
      </c>
      <c r="C23" s="134" t="s">
        <v>170</v>
      </c>
      <c r="D23" s="133" t="s">
        <v>171</v>
      </c>
      <c r="E23" s="134" t="s">
        <v>170</v>
      </c>
      <c r="F23" s="135" t="s">
        <v>172</v>
      </c>
      <c r="G23" s="136" t="s">
        <v>170</v>
      </c>
    </row>
    <row r="24" spans="1:7" x14ac:dyDescent="0.25">
      <c r="A24" s="137" t="s">
        <v>173</v>
      </c>
      <c r="B24" s="168">
        <f>SUM(B26:B40)</f>
        <v>2580</v>
      </c>
      <c r="C24" s="169">
        <v>100</v>
      </c>
      <c r="D24" s="170">
        <f>SUM(D26:D40)</f>
        <v>22372</v>
      </c>
      <c r="E24" s="169">
        <v>100</v>
      </c>
      <c r="F24" s="170">
        <f>SUM(F26:F40)</f>
        <v>180099934</v>
      </c>
      <c r="G24" s="171">
        <v>100</v>
      </c>
    </row>
    <row r="25" spans="1:7" ht="3" customHeight="1" x14ac:dyDescent="0.25">
      <c r="A25" s="141"/>
      <c r="B25" s="172"/>
      <c r="C25" s="169"/>
      <c r="D25" s="172"/>
      <c r="E25" s="169"/>
      <c r="F25" s="173"/>
      <c r="G25" s="171"/>
    </row>
    <row r="26" spans="1:7" x14ac:dyDescent="0.25">
      <c r="A26" s="145" t="s">
        <v>174</v>
      </c>
      <c r="B26" s="146">
        <v>1297</v>
      </c>
      <c r="C26" s="174">
        <f>B26/$B$24*100</f>
        <v>50.271317829457359</v>
      </c>
      <c r="D26" s="146">
        <v>11576</v>
      </c>
      <c r="E26" s="175">
        <f>D26/$D$24*100</f>
        <v>51.743250491686034</v>
      </c>
      <c r="F26" s="146">
        <v>111802128</v>
      </c>
      <c r="G26" s="176">
        <f>F26/$F$24*100</f>
        <v>62.077828412752226</v>
      </c>
    </row>
    <row r="27" spans="1:7" x14ac:dyDescent="0.25">
      <c r="A27" s="141" t="s">
        <v>175</v>
      </c>
      <c r="B27" s="153">
        <v>602</v>
      </c>
      <c r="C27" s="177">
        <f t="shared" ref="C27:C40" si="3">B27/$B$24*100</f>
        <v>23.333333333333332</v>
      </c>
      <c r="D27" s="153">
        <v>5429</v>
      </c>
      <c r="E27" s="177">
        <f t="shared" ref="E27:E40" si="4">D27/$D$24*100</f>
        <v>24.266940818880745</v>
      </c>
      <c r="F27" s="153">
        <v>32929879</v>
      </c>
      <c r="G27" s="178">
        <f t="shared" ref="G27:G40" si="5">F27/$F$24*100</f>
        <v>18.284226023092266</v>
      </c>
    </row>
    <row r="28" spans="1:7" x14ac:dyDescent="0.25">
      <c r="A28" s="141" t="s">
        <v>176</v>
      </c>
      <c r="B28" s="153">
        <v>93</v>
      </c>
      <c r="C28" s="177">
        <f t="shared" si="3"/>
        <v>3.6046511627906979</v>
      </c>
      <c r="D28" s="153">
        <v>593</v>
      </c>
      <c r="E28" s="177">
        <f t="shared" si="4"/>
        <v>2.6506347219738959</v>
      </c>
      <c r="F28" s="153">
        <v>2683135</v>
      </c>
      <c r="G28" s="178">
        <f t="shared" si="5"/>
        <v>1.4898034332427905</v>
      </c>
    </row>
    <row r="29" spans="1:7" x14ac:dyDescent="0.25">
      <c r="A29" s="141" t="s">
        <v>177</v>
      </c>
      <c r="B29" s="153">
        <v>56</v>
      </c>
      <c r="C29" s="177">
        <f t="shared" si="3"/>
        <v>2.1705426356589146</v>
      </c>
      <c r="D29" s="153">
        <v>283</v>
      </c>
      <c r="E29" s="177">
        <f t="shared" si="4"/>
        <v>1.2649740747362777</v>
      </c>
      <c r="F29" s="153">
        <v>698282</v>
      </c>
      <c r="G29" s="178">
        <f t="shared" si="5"/>
        <v>0.38771918705977981</v>
      </c>
    </row>
    <row r="30" spans="1:7" x14ac:dyDescent="0.25">
      <c r="A30" s="141" t="s">
        <v>178</v>
      </c>
      <c r="B30" s="153">
        <v>32</v>
      </c>
      <c r="C30" s="177">
        <f t="shared" si="3"/>
        <v>1.2403100775193798</v>
      </c>
      <c r="D30" s="153">
        <v>166</v>
      </c>
      <c r="E30" s="177">
        <f t="shared" si="4"/>
        <v>0.74199892723046668</v>
      </c>
      <c r="F30" s="153">
        <v>757018</v>
      </c>
      <c r="G30" s="178">
        <f t="shared" si="5"/>
        <v>0.42033219179302972</v>
      </c>
    </row>
    <row r="31" spans="1:7" x14ac:dyDescent="0.25">
      <c r="A31" s="141" t="s">
        <v>179</v>
      </c>
      <c r="B31" s="153">
        <v>45</v>
      </c>
      <c r="C31" s="177">
        <f t="shared" si="3"/>
        <v>1.7441860465116279</v>
      </c>
      <c r="D31" s="153">
        <v>232</v>
      </c>
      <c r="E31" s="177">
        <f t="shared" si="4"/>
        <v>1.0370105489004113</v>
      </c>
      <c r="F31" s="153">
        <v>1245091</v>
      </c>
      <c r="G31" s="178">
        <f t="shared" si="5"/>
        <v>0.69133340159913659</v>
      </c>
    </row>
    <row r="32" spans="1:7" x14ac:dyDescent="0.25">
      <c r="A32" s="141" t="s">
        <v>180</v>
      </c>
      <c r="B32" s="153">
        <v>75</v>
      </c>
      <c r="C32" s="177">
        <f t="shared" si="3"/>
        <v>2.9069767441860463</v>
      </c>
      <c r="D32" s="153">
        <v>416</v>
      </c>
      <c r="E32" s="177">
        <f t="shared" si="4"/>
        <v>1.8594671911317719</v>
      </c>
      <c r="F32" s="153">
        <v>2917060</v>
      </c>
      <c r="G32" s="178">
        <f t="shared" si="5"/>
        <v>1.6196896551888798</v>
      </c>
    </row>
    <row r="33" spans="1:7" x14ac:dyDescent="0.25">
      <c r="A33" s="141" t="s">
        <v>181</v>
      </c>
      <c r="B33" s="153">
        <v>59</v>
      </c>
      <c r="C33" s="177">
        <f t="shared" si="3"/>
        <v>2.2868217054263567</v>
      </c>
      <c r="D33" s="153">
        <v>708</v>
      </c>
      <c r="E33" s="177">
        <f t="shared" si="4"/>
        <v>3.1646701233684968</v>
      </c>
      <c r="F33" s="153">
        <v>4294201</v>
      </c>
      <c r="G33" s="178">
        <f t="shared" si="5"/>
        <v>2.3843434612252552</v>
      </c>
    </row>
    <row r="34" spans="1:7" x14ac:dyDescent="0.25">
      <c r="A34" s="141" t="s">
        <v>182</v>
      </c>
      <c r="B34" s="153">
        <v>56</v>
      </c>
      <c r="C34" s="177">
        <f t="shared" si="3"/>
        <v>2.1705426356589146</v>
      </c>
      <c r="D34" s="153">
        <v>285</v>
      </c>
      <c r="E34" s="179">
        <f t="shared" si="4"/>
        <v>1.2739138208474878</v>
      </c>
      <c r="F34" s="153">
        <v>953035</v>
      </c>
      <c r="G34" s="180">
        <f t="shared" si="5"/>
        <v>0.52917009952929794</v>
      </c>
    </row>
    <row r="35" spans="1:7" x14ac:dyDescent="0.25">
      <c r="A35" s="160" t="s">
        <v>183</v>
      </c>
      <c r="B35" s="153">
        <v>181</v>
      </c>
      <c r="C35" s="177">
        <f t="shared" si="3"/>
        <v>7.0155038759689923</v>
      </c>
      <c r="D35" s="153">
        <v>2247</v>
      </c>
      <c r="E35" s="179">
        <f t="shared" si="4"/>
        <v>10.043804755944931</v>
      </c>
      <c r="F35" s="153">
        <v>20248971</v>
      </c>
      <c r="G35" s="180">
        <f t="shared" si="5"/>
        <v>11.243186241256479</v>
      </c>
    </row>
    <row r="36" spans="1:7" x14ac:dyDescent="0.25">
      <c r="A36" s="141" t="s">
        <v>184</v>
      </c>
      <c r="B36" s="153">
        <v>5</v>
      </c>
      <c r="C36" s="177">
        <f t="shared" si="3"/>
        <v>0.19379844961240311</v>
      </c>
      <c r="D36" s="153">
        <v>29</v>
      </c>
      <c r="E36" s="179">
        <f t="shared" si="4"/>
        <v>0.12962631861255142</v>
      </c>
      <c r="F36" s="181">
        <v>52360</v>
      </c>
      <c r="G36" s="180">
        <f t="shared" si="5"/>
        <v>2.9072748022217487E-2</v>
      </c>
    </row>
    <row r="37" spans="1:7" x14ac:dyDescent="0.25">
      <c r="A37" s="141" t="s">
        <v>185</v>
      </c>
      <c r="B37" s="153">
        <v>15</v>
      </c>
      <c r="C37" s="177">
        <f t="shared" si="3"/>
        <v>0.58139534883720934</v>
      </c>
      <c r="D37" s="153">
        <v>90</v>
      </c>
      <c r="E37" s="179">
        <f t="shared" si="4"/>
        <v>0.40228857500446985</v>
      </c>
      <c r="F37" s="181">
        <v>300466</v>
      </c>
      <c r="G37" s="180">
        <f t="shared" si="5"/>
        <v>0.16683293176553857</v>
      </c>
    </row>
    <row r="38" spans="1:7" x14ac:dyDescent="0.25">
      <c r="A38" s="141" t="s">
        <v>186</v>
      </c>
      <c r="B38" s="153">
        <v>26</v>
      </c>
      <c r="C38" s="177">
        <f t="shared" si="3"/>
        <v>1.0077519379844961</v>
      </c>
      <c r="D38" s="153">
        <v>131</v>
      </c>
      <c r="E38" s="177">
        <f t="shared" si="4"/>
        <v>0.58555337028428389</v>
      </c>
      <c r="F38" s="153">
        <v>269310</v>
      </c>
      <c r="G38" s="178">
        <f t="shared" si="5"/>
        <v>0.1495336472472</v>
      </c>
    </row>
    <row r="39" spans="1:7" x14ac:dyDescent="0.25">
      <c r="A39" s="141" t="s">
        <v>187</v>
      </c>
      <c r="B39" s="182">
        <v>27</v>
      </c>
      <c r="C39" s="177">
        <f t="shared" si="3"/>
        <v>1.0465116279069768</v>
      </c>
      <c r="D39" s="182">
        <v>155</v>
      </c>
      <c r="E39" s="177">
        <f t="shared" si="4"/>
        <v>0.69283032361880914</v>
      </c>
      <c r="F39" s="182">
        <v>663161</v>
      </c>
      <c r="G39" s="183">
        <f t="shared" si="5"/>
        <v>0.36821834704281453</v>
      </c>
    </row>
    <row r="40" spans="1:7" ht="13.15" thickBot="1" x14ac:dyDescent="0.3">
      <c r="A40" s="163" t="s">
        <v>188</v>
      </c>
      <c r="B40" s="164">
        <v>11</v>
      </c>
      <c r="C40" s="184">
        <f t="shared" si="3"/>
        <v>0.4263565891472868</v>
      </c>
      <c r="D40" s="164">
        <v>32</v>
      </c>
      <c r="E40" s="184">
        <f t="shared" si="4"/>
        <v>0.14303593777936707</v>
      </c>
      <c r="F40" s="164">
        <v>285837</v>
      </c>
      <c r="G40" s="185">
        <f t="shared" si="5"/>
        <v>0.15871021918308978</v>
      </c>
    </row>
    <row r="41" spans="1:7" x14ac:dyDescent="0.25">
      <c r="A41" s="259" t="s">
        <v>167</v>
      </c>
      <c r="B41" s="261" t="s">
        <v>243</v>
      </c>
      <c r="C41" s="261"/>
      <c r="D41" s="261"/>
      <c r="E41" s="261"/>
      <c r="F41" s="261"/>
      <c r="G41" s="261"/>
    </row>
    <row r="42" spans="1:7" ht="14.25" customHeight="1" x14ac:dyDescent="0.25">
      <c r="A42" s="260"/>
      <c r="B42" s="133" t="s">
        <v>169</v>
      </c>
      <c r="C42" s="134" t="s">
        <v>170</v>
      </c>
      <c r="D42" s="133" t="s">
        <v>171</v>
      </c>
      <c r="E42" s="134" t="s">
        <v>170</v>
      </c>
      <c r="F42" s="135" t="s">
        <v>172</v>
      </c>
      <c r="G42" s="136" t="s">
        <v>170</v>
      </c>
    </row>
    <row r="43" spans="1:7" x14ac:dyDescent="0.25">
      <c r="A43" s="137" t="s">
        <v>173</v>
      </c>
      <c r="B43" s="170">
        <f>SUM(B45:B59)</f>
        <v>8221</v>
      </c>
      <c r="C43" s="186">
        <v>100</v>
      </c>
      <c r="D43" s="170">
        <f>SUM(D45:D59)</f>
        <v>56224</v>
      </c>
      <c r="E43" s="186">
        <v>100</v>
      </c>
      <c r="F43" s="170">
        <f>SUM(F45:F59)</f>
        <v>110895612</v>
      </c>
      <c r="G43" s="171">
        <v>100</v>
      </c>
    </row>
    <row r="44" spans="1:7" ht="3" customHeight="1" x14ac:dyDescent="0.25">
      <c r="A44" s="141"/>
      <c r="B44" s="172"/>
      <c r="C44" s="169"/>
      <c r="D44" s="187"/>
      <c r="E44" s="169"/>
      <c r="F44" s="187"/>
      <c r="G44" s="171"/>
    </row>
    <row r="45" spans="1:7" x14ac:dyDescent="0.25">
      <c r="A45" s="145" t="s">
        <v>174</v>
      </c>
      <c r="B45" s="146">
        <v>2909</v>
      </c>
      <c r="C45" s="174">
        <v>35.38498966062523</v>
      </c>
      <c r="D45" s="146">
        <v>23027</v>
      </c>
      <c r="E45" s="175">
        <v>40.955819578827544</v>
      </c>
      <c r="F45" s="146">
        <v>51525079</v>
      </c>
      <c r="G45" s="176">
        <v>46.462685106061727</v>
      </c>
    </row>
    <row r="46" spans="1:7" x14ac:dyDescent="0.25">
      <c r="A46" s="141" t="s">
        <v>175</v>
      </c>
      <c r="B46" s="153">
        <v>1480</v>
      </c>
      <c r="C46" s="177">
        <v>18.002676073470379</v>
      </c>
      <c r="D46" s="153">
        <v>10059</v>
      </c>
      <c r="E46" s="177">
        <v>17.89093625498008</v>
      </c>
      <c r="F46" s="153">
        <v>19224890</v>
      </c>
      <c r="G46" s="178">
        <v>17.336024080014997</v>
      </c>
    </row>
    <row r="47" spans="1:7" x14ac:dyDescent="0.25">
      <c r="A47" s="141" t="s">
        <v>176</v>
      </c>
      <c r="B47" s="153">
        <v>392</v>
      </c>
      <c r="C47" s="177">
        <v>4.7682763654056686</v>
      </c>
      <c r="D47" s="153">
        <v>2463</v>
      </c>
      <c r="E47" s="177">
        <v>4.3806915196357421</v>
      </c>
      <c r="F47" s="153">
        <v>4744208</v>
      </c>
      <c r="G47" s="178">
        <v>4.2780845106837955</v>
      </c>
    </row>
    <row r="48" spans="1:7" x14ac:dyDescent="0.25">
      <c r="A48" s="141" t="s">
        <v>177</v>
      </c>
      <c r="B48" s="153">
        <v>380</v>
      </c>
      <c r="C48" s="177">
        <v>4.6223087215667196</v>
      </c>
      <c r="D48" s="153">
        <v>1977</v>
      </c>
      <c r="E48" s="177">
        <v>3.5162919749573134</v>
      </c>
      <c r="F48" s="153">
        <v>2986306</v>
      </c>
      <c r="G48" s="178">
        <v>2.6928982546216527</v>
      </c>
    </row>
    <row r="49" spans="1:9" x14ac:dyDescent="0.25">
      <c r="A49" s="141" t="s">
        <v>178</v>
      </c>
      <c r="B49" s="153">
        <v>228</v>
      </c>
      <c r="C49" s="177">
        <v>2.7733852329400315</v>
      </c>
      <c r="D49" s="153">
        <v>1615</v>
      </c>
      <c r="E49" s="177">
        <v>2.8724388161639158</v>
      </c>
      <c r="F49" s="153">
        <v>2900059</v>
      </c>
      <c r="G49" s="178">
        <v>2.6151251142380638</v>
      </c>
    </row>
    <row r="50" spans="1:9" x14ac:dyDescent="0.25">
      <c r="A50" s="141" t="s">
        <v>179</v>
      </c>
      <c r="B50" s="153">
        <v>298</v>
      </c>
      <c r="C50" s="177">
        <v>3.6248631553339008</v>
      </c>
      <c r="D50" s="153">
        <v>1832</v>
      </c>
      <c r="E50" s="177">
        <v>3.2583949914627208</v>
      </c>
      <c r="F50" s="153">
        <v>3443358</v>
      </c>
      <c r="G50" s="178">
        <v>3.1050444087904938</v>
      </c>
    </row>
    <row r="51" spans="1:9" x14ac:dyDescent="0.25">
      <c r="A51" s="141" t="s">
        <v>180</v>
      </c>
      <c r="B51" s="153">
        <v>415</v>
      </c>
      <c r="C51" s="177">
        <v>5.048047682763654</v>
      </c>
      <c r="D51" s="153">
        <v>3604</v>
      </c>
      <c r="E51" s="177">
        <v>6.410073989755265</v>
      </c>
      <c r="F51" s="153">
        <v>7386509</v>
      </c>
      <c r="G51" s="178">
        <v>6.660776622974045</v>
      </c>
    </row>
    <row r="52" spans="1:9" x14ac:dyDescent="0.25">
      <c r="A52" s="141" t="s">
        <v>181</v>
      </c>
      <c r="B52" s="153">
        <v>332</v>
      </c>
      <c r="C52" s="177">
        <v>4.0384381462109227</v>
      </c>
      <c r="D52" s="153">
        <v>1632</v>
      </c>
      <c r="E52" s="177">
        <v>2.9026750142287989</v>
      </c>
      <c r="F52" s="153">
        <v>2726040</v>
      </c>
      <c r="G52" s="178">
        <v>2.4582036663452471</v>
      </c>
    </row>
    <row r="53" spans="1:9" x14ac:dyDescent="0.25">
      <c r="A53" s="141" t="s">
        <v>182</v>
      </c>
      <c r="B53" s="153">
        <v>545</v>
      </c>
      <c r="C53" s="177">
        <v>6.6293638243522688</v>
      </c>
      <c r="D53" s="153">
        <v>2356</v>
      </c>
      <c r="E53" s="179">
        <v>4.1903813318155949</v>
      </c>
      <c r="F53" s="153">
        <v>2881214</v>
      </c>
      <c r="G53" s="180">
        <v>2.5981316555609069</v>
      </c>
    </row>
    <row r="54" spans="1:9" x14ac:dyDescent="0.25">
      <c r="A54" s="160" t="s">
        <v>183</v>
      </c>
      <c r="B54" s="153">
        <v>670</v>
      </c>
      <c r="C54" s="177">
        <v>8.1498601143413207</v>
      </c>
      <c r="D54" s="153">
        <v>4505</v>
      </c>
      <c r="E54" s="179">
        <v>8.0125924871940803</v>
      </c>
      <c r="F54" s="153">
        <v>7653208</v>
      </c>
      <c r="G54" s="180">
        <v>6.9012721621483104</v>
      </c>
    </row>
    <row r="55" spans="1:9" x14ac:dyDescent="0.25">
      <c r="A55" s="141" t="s">
        <v>184</v>
      </c>
      <c r="B55" s="153">
        <v>9</v>
      </c>
      <c r="C55" s="177">
        <v>0.10947573287921177</v>
      </c>
      <c r="D55" s="153">
        <v>63</v>
      </c>
      <c r="E55" s="179">
        <v>0.11205179282868527</v>
      </c>
      <c r="F55" s="181">
        <v>41886</v>
      </c>
      <c r="G55" s="180">
        <v>3.7770655884923558E-2</v>
      </c>
    </row>
    <row r="56" spans="1:9" x14ac:dyDescent="0.25">
      <c r="A56" s="141" t="s">
        <v>185</v>
      </c>
      <c r="B56" s="153">
        <v>141</v>
      </c>
      <c r="C56" s="177">
        <v>1.7151198151076512</v>
      </c>
      <c r="D56" s="153">
        <v>803</v>
      </c>
      <c r="E56" s="179">
        <v>1.4282157085941947</v>
      </c>
      <c r="F56" s="181">
        <v>1298146</v>
      </c>
      <c r="G56" s="180">
        <v>1.1706017727734801</v>
      </c>
    </row>
    <row r="57" spans="1:9" x14ac:dyDescent="0.25">
      <c r="A57" s="141" t="s">
        <v>186</v>
      </c>
      <c r="B57" s="153">
        <v>143</v>
      </c>
      <c r="C57" s="177">
        <v>1.7394477557474759</v>
      </c>
      <c r="D57" s="153">
        <v>996</v>
      </c>
      <c r="E57" s="177">
        <v>1.771485486624929</v>
      </c>
      <c r="F57" s="153">
        <v>1950973</v>
      </c>
      <c r="G57" s="178">
        <v>1.7592878246616286</v>
      </c>
    </row>
    <row r="58" spans="1:9" x14ac:dyDescent="0.25">
      <c r="A58" s="141" t="s">
        <v>187</v>
      </c>
      <c r="B58" s="153">
        <v>179</v>
      </c>
      <c r="C58" s="177">
        <v>2.1773506872643229</v>
      </c>
      <c r="D58" s="153">
        <v>862</v>
      </c>
      <c r="E58" s="177">
        <v>1.5331531018782014</v>
      </c>
      <c r="F58" s="153">
        <v>1628903</v>
      </c>
      <c r="G58" s="178">
        <v>1.4688615452160543</v>
      </c>
    </row>
    <row r="59" spans="1:9" ht="13.15" thickBot="1" x14ac:dyDescent="0.3">
      <c r="A59" s="163" t="s">
        <v>188</v>
      </c>
      <c r="B59" s="164">
        <v>100</v>
      </c>
      <c r="C59" s="184">
        <v>1.2163970319912418</v>
      </c>
      <c r="D59" s="164">
        <v>430</v>
      </c>
      <c r="E59" s="184">
        <v>0.76479795105293114</v>
      </c>
      <c r="F59" s="164">
        <v>504833</v>
      </c>
      <c r="G59" s="185">
        <v>0.45523262002467685</v>
      </c>
      <c r="H59" s="159"/>
    </row>
    <row r="60" spans="1:9" s="22" customFormat="1" ht="12" x14ac:dyDescent="0.25">
      <c r="A60" s="22" t="s">
        <v>191</v>
      </c>
      <c r="D60" s="5"/>
      <c r="E60" s="5"/>
      <c r="F60" s="23"/>
      <c r="G60" s="23"/>
      <c r="H60" s="188"/>
      <c r="I60" s="5"/>
    </row>
    <row r="61" spans="1:9" s="22" customFormat="1" ht="12" x14ac:dyDescent="0.25">
      <c r="A61" s="22" t="s">
        <v>244</v>
      </c>
      <c r="D61" s="5"/>
      <c r="E61" s="5"/>
      <c r="F61" s="5"/>
      <c r="G61" s="5"/>
      <c r="H61" s="5"/>
      <c r="I61" s="5"/>
    </row>
    <row r="62" spans="1:9" s="22" customFormat="1" ht="12" x14ac:dyDescent="0.25">
      <c r="A62" s="129" t="s">
        <v>245</v>
      </c>
      <c r="B62" s="172"/>
      <c r="C62" s="129"/>
      <c r="D62" s="129"/>
      <c r="E62" s="129"/>
      <c r="F62" s="129"/>
      <c r="G62" s="129"/>
    </row>
    <row r="63" spans="1:9" s="22" customFormat="1" ht="12" x14ac:dyDescent="0.25">
      <c r="A63" s="22" t="s">
        <v>197</v>
      </c>
      <c r="B63" s="172"/>
      <c r="C63" s="129"/>
      <c r="D63" s="129"/>
      <c r="E63" s="129"/>
      <c r="F63" s="129"/>
      <c r="G63" s="129"/>
    </row>
    <row r="64" spans="1:9" s="22" customFormat="1" ht="12" x14ac:dyDescent="0.25">
      <c r="A64" s="129" t="s">
        <v>246</v>
      </c>
      <c r="B64" s="172"/>
      <c r="C64" s="129"/>
      <c r="D64" s="129"/>
      <c r="E64" s="129"/>
      <c r="F64" s="129"/>
      <c r="G64" s="129"/>
    </row>
    <row r="65" spans="1:7" s="22" customFormat="1" ht="12" x14ac:dyDescent="0.25">
      <c r="A65" s="129" t="s">
        <v>247</v>
      </c>
      <c r="B65" s="172"/>
      <c r="C65" s="129"/>
      <c r="D65" s="129"/>
      <c r="E65" s="129"/>
      <c r="F65" s="129"/>
      <c r="G65" s="129"/>
    </row>
    <row r="66" spans="1:7" s="22" customFormat="1" ht="12" x14ac:dyDescent="0.25">
      <c r="A66" s="129" t="s">
        <v>250</v>
      </c>
      <c r="B66" s="172"/>
      <c r="C66" s="129"/>
      <c r="D66" s="129"/>
      <c r="E66" s="129"/>
      <c r="F66" s="129"/>
      <c r="G66" s="129"/>
    </row>
    <row r="67" spans="1:7" s="22" customFormat="1" ht="12" x14ac:dyDescent="0.25">
      <c r="A67" s="129" t="s">
        <v>248</v>
      </c>
      <c r="B67" s="172"/>
      <c r="C67" s="129"/>
      <c r="D67" s="129"/>
      <c r="E67" s="129"/>
      <c r="F67" s="129"/>
      <c r="G67" s="129"/>
    </row>
    <row r="68" spans="1:7" s="22" customFormat="1" ht="12" x14ac:dyDescent="0.25">
      <c r="A68" s="129" t="s">
        <v>249</v>
      </c>
      <c r="B68" s="172"/>
      <c r="C68" s="129"/>
      <c r="D68" s="129"/>
      <c r="E68" s="129"/>
      <c r="F68" s="129"/>
      <c r="G68" s="129"/>
    </row>
    <row r="69" spans="1:7" x14ac:dyDescent="0.25">
      <c r="A69" s="129"/>
      <c r="C69" s="189"/>
      <c r="D69" s="189"/>
      <c r="E69" s="189"/>
      <c r="F69" s="189"/>
      <c r="G69" s="189"/>
    </row>
    <row r="70" spans="1:7" x14ac:dyDescent="0.25">
      <c r="A70" s="129"/>
      <c r="C70" s="189"/>
      <c r="D70" s="189"/>
      <c r="E70" s="189"/>
      <c r="F70" s="189"/>
      <c r="G70" s="189"/>
    </row>
    <row r="71" spans="1:7" x14ac:dyDescent="0.25">
      <c r="A71" s="129"/>
      <c r="C71" s="189"/>
      <c r="D71" s="189"/>
      <c r="E71" s="189"/>
      <c r="F71" s="189"/>
      <c r="G71" s="189"/>
    </row>
    <row r="72" spans="1:7" x14ac:dyDescent="0.25">
      <c r="C72" s="189"/>
      <c r="D72" s="189"/>
      <c r="E72" s="189"/>
      <c r="F72" s="189"/>
      <c r="G72" s="189"/>
    </row>
    <row r="73" spans="1:7" x14ac:dyDescent="0.25">
      <c r="C73" s="189"/>
      <c r="D73" s="189"/>
      <c r="E73" s="189"/>
      <c r="F73" s="189"/>
      <c r="G73" s="189"/>
    </row>
    <row r="74" spans="1:7" x14ac:dyDescent="0.25">
      <c r="C74" s="189"/>
      <c r="D74" s="189"/>
      <c r="E74" s="189"/>
      <c r="F74" s="189"/>
      <c r="G74" s="189"/>
    </row>
    <row r="75" spans="1:7" x14ac:dyDescent="0.25">
      <c r="C75" s="189"/>
      <c r="D75" s="189"/>
      <c r="E75" s="189"/>
      <c r="F75" s="189"/>
      <c r="G75" s="189"/>
    </row>
    <row r="76" spans="1:7" x14ac:dyDescent="0.25">
      <c r="C76" s="189"/>
      <c r="D76" s="189"/>
      <c r="E76" s="189"/>
      <c r="F76" s="189"/>
      <c r="G76" s="189"/>
    </row>
    <row r="77" spans="1:7" x14ac:dyDescent="0.25">
      <c r="C77" s="189"/>
      <c r="D77" s="189"/>
      <c r="E77" s="189"/>
      <c r="F77" s="189"/>
      <c r="G77" s="189"/>
    </row>
    <row r="78" spans="1:7" x14ac:dyDescent="0.25">
      <c r="G78" s="1"/>
    </row>
    <row r="79" spans="1:7" x14ac:dyDescent="0.25">
      <c r="G79" s="1"/>
    </row>
    <row r="80" spans="1:7" x14ac:dyDescent="0.25">
      <c r="G80" s="1"/>
    </row>
  </sheetData>
  <mergeCells count="8">
    <mergeCell ref="A41:A42"/>
    <mergeCell ref="B41:G41"/>
    <mergeCell ref="A1:G1"/>
    <mergeCell ref="F2:G2"/>
    <mergeCell ref="A3:A4"/>
    <mergeCell ref="B3:G3"/>
    <mergeCell ref="A22:A23"/>
    <mergeCell ref="B22:G22"/>
  </mergeCells>
  <phoneticPr fontId="4"/>
  <printOptions horizontalCentered="1"/>
  <pageMargins left="0.39370078740157483" right="0.39370078740157483" top="0.98425196850393704" bottom="0.48" header="0.51181102362204722" footer="0.28000000000000003"/>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第1表</vt:lpstr>
      <vt:lpstr>第2表</vt:lpstr>
      <vt:lpstr>第3表</vt:lpstr>
      <vt:lpstr>第4表</vt:lpstr>
      <vt:lpstr>第5表</vt:lpstr>
      <vt:lpstr>第6表</vt:lpstr>
      <vt:lpstr>第1表!Print_Area</vt:lpstr>
      <vt:lpstr>第2表!Print_Area</vt:lpstr>
      <vt:lpstr>第3表!Print_Area</vt:lpstr>
      <vt:lpstr>第4表!Print_Area</vt:lpstr>
      <vt:lpstr>第5表!Print_Area</vt:lpstr>
      <vt:lpstr>第6表!Print_Area</vt:lpstr>
      <vt:lpstr>第3表!Print_Titles</vt:lpstr>
      <vt:lpstr>第4表!Print_Titles</vt:lpstr>
      <vt:lpstr>第6表!Print_Titles</vt:lpstr>
    </vt:vector>
  </TitlesOfParts>
  <Company>企画管理部情報統計課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晃子</dc:creator>
  <cp:lastModifiedBy>加藤　晃子</cp:lastModifiedBy>
  <dcterms:created xsi:type="dcterms:W3CDTF">2023-08-17T06:46:45Z</dcterms:created>
  <dcterms:modified xsi:type="dcterms:W3CDTF">2024-02-27T01:33:48Z</dcterms:modified>
</cp:coreProperties>
</file>