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000" windowHeight="9516"/>
  </bookViews>
  <sheets>
    <sheet name="Sheet1" sheetId="1" r:id="rId1"/>
    <sheet name="カウント用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<sst xmlns="http://schemas.openxmlformats.org/spreadsheetml/2006/main" xmlns:r="http://schemas.openxmlformats.org/officeDocument/2006/relationships" count="70" uniqueCount="70">
  <si>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>事業所番号</t>
    <rPh sb="0" eb="3">
      <t>ジギョウショ</t>
    </rPh>
    <rPh sb="3" eb="5">
      <t>バンゴウ</t>
    </rPh>
    <phoneticPr fontId="1"/>
  </si>
  <si>
    <t>事業所名</t>
    <rPh sb="0" eb="4">
      <t>ジギョウショメイ</t>
    </rPh>
    <phoneticPr fontId="1"/>
  </si>
  <si>
    <t>株式会社ＩＮＧ</t>
  </si>
  <si>
    <t>特定・一般相談支援</t>
    <rPh sb="0" eb="2">
      <t>トクテイ</t>
    </rPh>
    <rPh sb="3" eb="7">
      <t>イッパンソウダン</t>
    </rPh>
    <rPh sb="7" eb="9">
      <t>シエン</t>
    </rPh>
    <phoneticPr fontId="1"/>
  </si>
  <si>
    <t>相談</t>
    <rPh sb="0" eb="2">
      <t>ソウダン</t>
    </rPh>
    <phoneticPr fontId="1"/>
  </si>
  <si>
    <t>事業種別</t>
    <rPh sb="0" eb="2">
      <t>ジギョウ</t>
    </rPh>
    <rPh sb="2" eb="4">
      <t>シュベツ</t>
    </rPh>
    <phoneticPr fontId="1"/>
  </si>
  <si>
    <t>開始日</t>
    <rPh sb="0" eb="3">
      <t>カイシビ</t>
    </rPh>
    <phoneticPr fontId="1"/>
  </si>
  <si>
    <t>富山市相生町４番２号</t>
    <rPh sb="0" eb="3">
      <t>トヤマシ</t>
    </rPh>
    <rPh sb="3" eb="6">
      <t>アイオイマチ</t>
    </rPh>
    <rPh sb="7" eb="8">
      <t>バン</t>
    </rPh>
    <rPh sb="9" eb="10">
      <t>ゴウ</t>
    </rPh>
    <phoneticPr fontId="1"/>
  </si>
  <si>
    <t>所在地</t>
    <rPh sb="0" eb="3">
      <t>ショザイチ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</si>
  <si>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</si>
  <si>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生活介護・自立訓練（機能）・自立訓練（生活）</t>
    <rPh sb="0" eb="2">
      <t>セイカツ</t>
    </rPh>
    <rPh sb="2" eb="4">
      <t>カイゴ</t>
    </rPh>
    <rPh sb="5" eb="7">
      <t>ジリツ</t>
    </rPh>
    <rPh sb="7" eb="9">
      <t>クンレン</t>
    </rPh>
    <rPh sb="10" eb="12">
      <t>キノウ</t>
    </rPh>
    <rPh sb="14" eb="16">
      <t>ジリツ</t>
    </rPh>
    <rPh sb="16" eb="18">
      <t>クンレン</t>
    </rPh>
    <rPh sb="19" eb="21">
      <t>セイカツ</t>
    </rPh>
    <phoneticPr fontId="1"/>
  </si>
  <si>
    <t>電話番号</t>
    <rPh sb="0" eb="4">
      <t>デンワバンゴウ</t>
    </rPh>
    <phoneticPr fontId="1"/>
  </si>
  <si>
    <t>富山市犬島新町一丁目１番２４号</t>
  </si>
  <si>
    <t>運営主体</t>
    <rPh sb="0" eb="4">
      <t>ウンエイシュタイ</t>
    </rPh>
    <phoneticPr fontId="1"/>
  </si>
  <si>
    <t>第２けやきホーム</t>
    <rPh sb="0" eb="1">
      <t>ダイ</t>
    </rPh>
    <phoneticPr fontId="1"/>
  </si>
  <si>
    <t>富山市蜷川１５番地富山市通所作業センター内</t>
    <rPh sb="0" eb="3">
      <t>トヤマシ</t>
    </rPh>
    <rPh sb="3" eb="5">
      <t>ニナガワ</t>
    </rPh>
    <rPh sb="7" eb="9">
      <t>バンチ</t>
    </rPh>
    <rPh sb="9" eb="12">
      <t>トヤマシ</t>
    </rPh>
    <rPh sb="12" eb="14">
      <t>ツウショ</t>
    </rPh>
    <rPh sb="14" eb="16">
      <t>サギョウ</t>
    </rPh>
    <rPh sb="20" eb="21">
      <t>ナイ</t>
    </rPh>
    <phoneticPr fontId="1"/>
  </si>
  <si>
    <t>短期入所</t>
    <rPh sb="0" eb="4">
      <t>タンキニュウショ</t>
    </rPh>
    <phoneticPr fontId="1"/>
  </si>
  <si>
    <t>JOB下赤江</t>
    <rPh sb="3" eb="6">
      <t>シモアカエ</t>
    </rPh>
    <phoneticPr fontId="1"/>
  </si>
  <si>
    <t>090-1457-2255</t>
  </si>
  <si>
    <t>〇</t>
  </si>
  <si>
    <t>富山市上赤江町一丁目１３番５号</t>
    <rPh sb="0" eb="3">
      <t>トヤマシ</t>
    </rPh>
    <rPh sb="3" eb="6">
      <t>カミアカエ</t>
    </rPh>
    <rPh sb="6" eb="7">
      <t>マチ</t>
    </rPh>
    <rPh sb="7" eb="10">
      <t>1チョウメ</t>
    </rPh>
    <rPh sb="12" eb="13">
      <t>バン</t>
    </rPh>
    <rPh sb="14" eb="15">
      <t>ゴウ</t>
    </rPh>
    <phoneticPr fontId="1"/>
  </si>
  <si>
    <t>076-428-1183</t>
  </si>
  <si>
    <t>障害児相談支援</t>
    <rPh sb="0" eb="3">
      <t>ショウガイジ</t>
    </rPh>
    <rPh sb="3" eb="7">
      <t>ソウダンシエン</t>
    </rPh>
    <phoneticPr fontId="1"/>
  </si>
  <si>
    <t>社会福祉法人けやき苑</t>
    <rPh sb="0" eb="4">
      <t>シャカイフクシ</t>
    </rPh>
    <rPh sb="4" eb="6">
      <t>ホウジン</t>
    </rPh>
    <rPh sb="9" eb="10">
      <t>エン</t>
    </rPh>
    <phoneticPr fontId="1"/>
  </si>
  <si>
    <t>JOBにながわ</t>
  </si>
  <si>
    <t>地域の
体制づくり</t>
    <rPh sb="0" eb="2">
      <t>チイキ</t>
    </rPh>
    <rPh sb="4" eb="6">
      <t>タイセイ</t>
    </rPh>
    <phoneticPr fontId="1"/>
  </si>
  <si>
    <t>就労継続支援B型</t>
    <rPh sb="0" eb="6">
      <t>シュウロウケイゾクシエン</t>
    </rPh>
    <rPh sb="7" eb="8">
      <t>ガタ</t>
    </rPh>
    <phoneticPr fontId="1"/>
  </si>
  <si>
    <t>富山市下赤江町一丁目１３番３号</t>
    <rPh sb="0" eb="3">
      <t>トヤマシ</t>
    </rPh>
    <rPh sb="3" eb="6">
      <t>シモアカエ</t>
    </rPh>
    <rPh sb="6" eb="7">
      <t>マチ</t>
    </rPh>
    <rPh sb="7" eb="10">
      <t>1チョウメ</t>
    </rPh>
    <rPh sb="12" eb="13">
      <t>バン</t>
    </rPh>
    <rPh sb="14" eb="15">
      <t>ゴウ</t>
    </rPh>
    <phoneticPr fontId="1"/>
  </si>
  <si>
    <t>JOB相生</t>
    <rPh sb="3" eb="5">
      <t>アイオイ</t>
    </rPh>
    <phoneticPr fontId="1"/>
  </si>
  <si>
    <t>JOBふたくち</t>
  </si>
  <si>
    <t>富山市二口町四丁目１０番地１５</t>
    <rPh sb="0" eb="3">
      <t>トヤマシ</t>
    </rPh>
    <rPh sb="3" eb="5">
      <t>フタクチ</t>
    </rPh>
    <rPh sb="5" eb="6">
      <t>マチ</t>
    </rPh>
    <rPh sb="6" eb="9">
      <t>4チョウメ</t>
    </rPh>
    <rPh sb="11" eb="13">
      <t>バンチ</t>
    </rPh>
    <phoneticPr fontId="1"/>
  </si>
  <si>
    <t>生活介護</t>
    <rPh sb="0" eb="4">
      <t>セイカツ</t>
    </rPh>
    <phoneticPr fontId="1"/>
  </si>
  <si>
    <t>緊急時の
受入れ対応</t>
    <rPh sb="0" eb="3">
      <t>キンキュウジ</t>
    </rPh>
    <rPh sb="5" eb="6">
      <t>ウ</t>
    </rPh>
    <rPh sb="6" eb="7">
      <t>イ</t>
    </rPh>
    <rPh sb="8" eb="10">
      <t>タイオウ</t>
    </rPh>
    <phoneticPr fontId="1"/>
  </si>
  <si>
    <t>080-6605-3922</t>
  </si>
  <si>
    <t>体験の
機会・場</t>
    <rPh sb="0" eb="2">
      <t>タイケン</t>
    </rPh>
    <rPh sb="4" eb="6">
      <t>キカイ</t>
    </rPh>
    <rPh sb="7" eb="8">
      <t>バ</t>
    </rPh>
    <phoneticPr fontId="1"/>
  </si>
  <si>
    <t>富山市婦中町新町３１４５番地</t>
    <rPh sb="0" eb="3">
      <t>トヤマシ</t>
    </rPh>
    <rPh sb="3" eb="5">
      <t>フチュウ</t>
    </rPh>
    <rPh sb="5" eb="6">
      <t>マチ</t>
    </rPh>
    <rPh sb="6" eb="8">
      <t>シンマチ</t>
    </rPh>
    <rPh sb="12" eb="14">
      <t>バンチ</t>
    </rPh>
    <phoneticPr fontId="1"/>
  </si>
  <si>
    <t>専門的
人材の
確保・養成</t>
    <rPh sb="0" eb="3">
      <t>センモンテキ</t>
    </rPh>
    <rPh sb="4" eb="6">
      <t>ジンザイ</t>
    </rPh>
    <rPh sb="8" eb="10">
      <t>カクホ</t>
    </rPh>
    <rPh sb="11" eb="13">
      <t>ヨウセイ</t>
    </rPh>
    <phoneticPr fontId="1"/>
  </si>
  <si>
    <t>機　　能</t>
    <rPh sb="0" eb="1">
      <t>キ</t>
    </rPh>
    <rPh sb="3" eb="4">
      <t>ノウ</t>
    </rPh>
    <phoneticPr fontId="1"/>
  </si>
  <si>
    <t>相談いいね</t>
  </si>
  <si>
    <t>独立行政法人国立病院機構富山病院</t>
    <rPh sb="0" eb="2">
      <t>ドクリツ</t>
    </rPh>
    <rPh sb="2" eb="6">
      <t>ギョウセイホウジン</t>
    </rPh>
    <rPh sb="6" eb="8">
      <t>コクリツ</t>
    </rPh>
    <rPh sb="8" eb="10">
      <t>ビョウイン</t>
    </rPh>
    <rPh sb="10" eb="12">
      <t>キコウ</t>
    </rPh>
    <rPh sb="12" eb="16">
      <t>トヤマビョウイン</t>
    </rPh>
    <phoneticPr fontId="1"/>
  </si>
  <si>
    <t>076-469-2135</t>
  </si>
  <si>
    <t>相談支援事業所愛の家</t>
  </si>
  <si>
    <t>富山市婦中町中名９０３番地４０</t>
    <rPh sb="0" eb="3">
      <t>トヤマシ</t>
    </rPh>
    <rPh sb="3" eb="6">
      <t>フチュウマチ</t>
    </rPh>
    <rPh sb="6" eb="8">
      <t>ナカナ</t>
    </rPh>
    <rPh sb="11" eb="13">
      <t>バンチ</t>
    </rPh>
    <phoneticPr fontId="1"/>
  </si>
  <si>
    <t>076-466-2285</t>
  </si>
  <si>
    <t>かたれす</t>
  </si>
  <si>
    <t>特定非営利活動法人れいんぼーみさき</t>
    <rPh sb="0" eb="2">
      <t>トクテイ</t>
    </rPh>
    <rPh sb="2" eb="3">
      <t>ヒ</t>
    </rPh>
    <rPh sb="3" eb="5">
      <t>エイリ</t>
    </rPh>
    <rPh sb="5" eb="9">
      <t>カツドウホウジン</t>
    </rPh>
    <phoneticPr fontId="1"/>
  </si>
  <si>
    <t>ゆくる</t>
  </si>
  <si>
    <t>076-479-2191</t>
  </si>
  <si>
    <t>れいんぼーめぐり</t>
  </si>
  <si>
    <t>富山市水橋狐塚３０番地２６</t>
    <rPh sb="0" eb="3">
      <t>トヤマシ</t>
    </rPh>
    <rPh sb="3" eb="5">
      <t>ミズハシ</t>
    </rPh>
    <rPh sb="5" eb="7">
      <t>キツネヅカ</t>
    </rPh>
    <rPh sb="9" eb="11">
      <t>バンチ</t>
    </rPh>
    <phoneticPr fontId="1"/>
  </si>
  <si>
    <t>特定非営利活動法人いいね</t>
  </si>
  <si>
    <t>自立生活援助</t>
    <rPh sb="0" eb="4">
      <t>ジリツセイカツ</t>
    </rPh>
    <rPh sb="4" eb="6">
      <t>エンジョ</t>
    </rPh>
    <phoneticPr fontId="1"/>
  </si>
  <si>
    <t>合同会社かたれす</t>
    <rPh sb="0" eb="2">
      <t>ゴウドウ</t>
    </rPh>
    <rPh sb="2" eb="4">
      <t>ガイシャ</t>
    </rPh>
    <phoneticPr fontId="1"/>
  </si>
  <si>
    <t>080-6362-4302</t>
  </si>
  <si>
    <t>富山市才覚寺246番地4</t>
  </si>
  <si>
    <t>グループホームゆいゆい</t>
  </si>
  <si>
    <t>デイサービスセンターゆいゆい</t>
  </si>
  <si>
    <t>富山市婦中町中名９０３番地３３</t>
    <rPh sb="0" eb="3">
      <t>トヤマシ</t>
    </rPh>
    <rPh sb="3" eb="6">
      <t>フチュウマチ</t>
    </rPh>
    <rPh sb="6" eb="8">
      <t>ナカナ</t>
    </rPh>
    <rPh sb="11" eb="13">
      <t>バンチ</t>
    </rPh>
    <phoneticPr fontId="1"/>
  </si>
  <si>
    <t>076-465-1218</t>
  </si>
  <si>
    <t>よろず相談所</t>
  </si>
  <si>
    <t>富山市上大久保１３０８番地２</t>
  </si>
  <si>
    <t>医療法人社団中山会</t>
  </si>
  <si>
    <t>富山市上大久保１５８１番地１</t>
  </si>
  <si>
    <t>080-3578-5300</t>
  </si>
  <si>
    <t>相談支援事業所ライトブレイン</t>
  </si>
  <si>
    <t>富山市掛尾町２４３番地６</t>
  </si>
  <si>
    <t>富山市月見町四丁目４６番地</t>
  </si>
  <si>
    <t>076-429-3579</t>
  </si>
  <si>
    <t>有限会社アクセス</t>
  </si>
  <si>
    <t>株式会社ケアサービス布目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</si>
</sst>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58" fontId="0" fillId="0" borderId="1" xfId="0" applyNumberFormat="1" applyBorder="1">
      <alignment vertical="center"/>
    </xf>
    <xf numFmtId="58" fontId="0" fillId="0" borderId="2" xfId="0" applyNumberFormat="1" applyBorder="1">
      <alignment vertical="center"/>
    </xf>
    <xf numFmtId="58" fontId="0" fillId="0" borderId="3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3"/>
  <sheetViews>
    <sheetView tabSelected="1" zoomScale="85" zoomScaleNormal="85" workbookViewId="0">
      <selection activeCell="C25" sqref="C25"/>
    </sheetView>
  </sheetViews>
  <sheetFormatPr defaultRowHeight="18.75"/>
  <cols>
    <col min="1" max="1" width="13" customWidth="1"/>
    <col min="2" max="2" width="34" bestFit="1" customWidth="1"/>
    <col min="3" max="3" width="46.5" bestFit="1" customWidth="1"/>
    <col min="4" max="8" width="10.59765625" customWidth="1"/>
    <col min="9" max="9" width="15.59765625" customWidth="1"/>
    <col min="10" max="10" width="41.8984375" customWidth="1"/>
    <col min="11" max="11" width="15.3984375" customWidth="1"/>
    <col min="12" max="12" width="29.69921875" customWidth="1"/>
  </cols>
  <sheetData>
    <row r="1" spans="1:12" ht="19.5">
      <c r="A1" s="1" t="s">
        <v>0</v>
      </c>
      <c r="B1" s="1" t="s">
        <v>1</v>
      </c>
      <c r="C1" s="1" t="s">
        <v>5</v>
      </c>
      <c r="D1" s="1" t="s">
        <v>37</v>
      </c>
      <c r="E1" s="1"/>
      <c r="F1" s="1"/>
      <c r="G1" s="1"/>
      <c r="H1" s="1"/>
      <c r="I1" s="11" t="s">
        <v>6</v>
      </c>
      <c r="J1" s="11" t="s">
        <v>8</v>
      </c>
      <c r="K1" s="11" t="s">
        <v>11</v>
      </c>
      <c r="L1" s="11" t="s">
        <v>13</v>
      </c>
    </row>
    <row r="2" spans="1:12" ht="54" customHeight="1">
      <c r="A2" s="1"/>
      <c r="B2" s="1"/>
      <c r="C2" s="1"/>
      <c r="D2" s="6" t="s">
        <v>4</v>
      </c>
      <c r="E2" s="10" t="s">
        <v>32</v>
      </c>
      <c r="F2" s="6" t="s">
        <v>34</v>
      </c>
      <c r="G2" s="10" t="s">
        <v>36</v>
      </c>
      <c r="H2" s="10" t="s">
        <v>25</v>
      </c>
      <c r="I2" s="12"/>
      <c r="J2" s="12"/>
      <c r="K2" s="12"/>
      <c r="L2" s="12"/>
    </row>
    <row r="3" spans="1:12" ht="24.9" customHeight="1">
      <c r="A3" s="2">
        <v>1610101923</v>
      </c>
      <c r="B3" s="2" t="s">
        <v>14</v>
      </c>
      <c r="C3" s="2" t="s">
        <v>16</v>
      </c>
      <c r="D3" s="7"/>
      <c r="E3" s="7" t="s">
        <v>19</v>
      </c>
      <c r="F3" s="7"/>
      <c r="G3" s="7"/>
      <c r="H3" s="7"/>
      <c r="I3" s="13">
        <v>45078</v>
      </c>
      <c r="J3" s="2" t="s">
        <v>20</v>
      </c>
      <c r="K3" s="16" t="s">
        <v>21</v>
      </c>
      <c r="L3" s="2" t="s">
        <v>23</v>
      </c>
    </row>
    <row r="4" spans="1:12" ht="24.9" customHeight="1">
      <c r="A4" s="2">
        <v>1610100701</v>
      </c>
      <c r="B4" s="2" t="s">
        <v>24</v>
      </c>
      <c r="C4" s="2" t="s">
        <v>26</v>
      </c>
      <c r="D4" s="7"/>
      <c r="E4" s="7"/>
      <c r="F4" s="7" t="s">
        <v>19</v>
      </c>
      <c r="G4" s="7"/>
      <c r="H4" s="7"/>
      <c r="I4" s="13">
        <v>45078</v>
      </c>
      <c r="J4" s="2" t="s">
        <v>15</v>
      </c>
      <c r="K4" s="16" t="s">
        <v>21</v>
      </c>
      <c r="L4" s="2" t="s">
        <v>23</v>
      </c>
    </row>
    <row r="5" spans="1:12" ht="24.9" customHeight="1">
      <c r="A5" s="2">
        <v>1610100693</v>
      </c>
      <c r="B5" s="2" t="s">
        <v>17</v>
      </c>
      <c r="C5" s="2" t="s">
        <v>26</v>
      </c>
      <c r="D5" s="7"/>
      <c r="E5" s="7"/>
      <c r="F5" s="7" t="s">
        <v>19</v>
      </c>
      <c r="G5" s="7"/>
      <c r="H5" s="7"/>
      <c r="I5" s="13">
        <v>45078</v>
      </c>
      <c r="J5" s="2" t="s">
        <v>27</v>
      </c>
      <c r="K5" s="16" t="s">
        <v>21</v>
      </c>
      <c r="L5" s="2" t="s">
        <v>23</v>
      </c>
    </row>
    <row r="6" spans="1:12" ht="24.9" customHeight="1">
      <c r="A6" s="2">
        <v>1610100727</v>
      </c>
      <c r="B6" s="2" t="s">
        <v>28</v>
      </c>
      <c r="C6" s="2" t="s">
        <v>26</v>
      </c>
      <c r="D6" s="7"/>
      <c r="E6" s="7"/>
      <c r="F6" s="7" t="s">
        <v>19</v>
      </c>
      <c r="G6" s="7"/>
      <c r="H6" s="7"/>
      <c r="I6" s="13">
        <v>45078</v>
      </c>
      <c r="J6" s="2" t="s">
        <v>7</v>
      </c>
      <c r="K6" s="16" t="s">
        <v>21</v>
      </c>
      <c r="L6" s="2" t="s">
        <v>23</v>
      </c>
    </row>
    <row r="7" spans="1:12" ht="24.9" customHeight="1">
      <c r="A7" s="2">
        <v>1610102855</v>
      </c>
      <c r="B7" s="2" t="s">
        <v>29</v>
      </c>
      <c r="C7" s="2" t="s">
        <v>26</v>
      </c>
      <c r="D7" s="7"/>
      <c r="E7" s="7"/>
      <c r="F7" s="7" t="s">
        <v>19</v>
      </c>
      <c r="G7" s="7"/>
      <c r="H7" s="7"/>
      <c r="I7" s="13">
        <v>45078</v>
      </c>
      <c r="J7" s="2" t="s">
        <v>30</v>
      </c>
      <c r="K7" s="16" t="s">
        <v>21</v>
      </c>
      <c r="L7" s="2" t="s">
        <v>23</v>
      </c>
    </row>
    <row r="8" spans="1:12" ht="24.9" customHeight="1">
      <c r="A8" s="2">
        <v>1618000010</v>
      </c>
      <c r="B8" s="5" t="s">
        <v>39</v>
      </c>
      <c r="C8" s="2" t="s">
        <v>16</v>
      </c>
      <c r="D8" s="2"/>
      <c r="E8" s="7" t="s">
        <v>19</v>
      </c>
      <c r="F8" s="2"/>
      <c r="G8" s="2"/>
      <c r="H8" s="2"/>
      <c r="I8" s="13">
        <v>45108</v>
      </c>
      <c r="J8" s="2" t="s">
        <v>35</v>
      </c>
      <c r="K8" s="16" t="s">
        <v>40</v>
      </c>
      <c r="L8" s="5" t="s">
        <v>39</v>
      </c>
    </row>
    <row r="9" spans="1:12" ht="24.9" customHeight="1">
      <c r="A9" s="2">
        <v>1610100859</v>
      </c>
      <c r="B9" s="5" t="s">
        <v>48</v>
      </c>
      <c r="C9" s="2" t="s">
        <v>26</v>
      </c>
      <c r="D9" s="2"/>
      <c r="E9" s="7"/>
      <c r="F9" s="7" t="s">
        <v>19</v>
      </c>
      <c r="G9" s="2"/>
      <c r="H9" s="2"/>
      <c r="I9" s="13">
        <v>45139</v>
      </c>
      <c r="J9" s="2" t="s">
        <v>49</v>
      </c>
      <c r="K9" s="16" t="s">
        <v>47</v>
      </c>
      <c r="L9" s="5" t="s">
        <v>45</v>
      </c>
    </row>
    <row r="10" spans="1:12" ht="24.9" customHeight="1">
      <c r="A10" s="2">
        <v>1610102905</v>
      </c>
      <c r="B10" s="2" t="s">
        <v>44</v>
      </c>
      <c r="C10" s="2" t="s">
        <v>51</v>
      </c>
      <c r="D10" s="7" t="s">
        <v>19</v>
      </c>
      <c r="E10" s="7" t="s">
        <v>19</v>
      </c>
      <c r="F10" s="7" t="s">
        <v>19</v>
      </c>
      <c r="G10" s="2"/>
      <c r="H10" s="7" t="s">
        <v>19</v>
      </c>
      <c r="I10" s="13">
        <v>45200</v>
      </c>
      <c r="J10" s="2" t="s">
        <v>12</v>
      </c>
      <c r="K10" s="16" t="s">
        <v>53</v>
      </c>
      <c r="L10" s="5" t="s">
        <v>52</v>
      </c>
    </row>
    <row r="11" spans="1:12" ht="24.9" customHeight="1">
      <c r="A11" s="2">
        <v>1630100384</v>
      </c>
      <c r="B11" s="2" t="s">
        <v>44</v>
      </c>
      <c r="C11" s="2" t="s">
        <v>3</v>
      </c>
      <c r="D11" s="7" t="s">
        <v>19</v>
      </c>
      <c r="E11" s="7" t="s">
        <v>19</v>
      </c>
      <c r="F11" s="7" t="s">
        <v>19</v>
      </c>
      <c r="G11" s="2"/>
      <c r="H11" s="7" t="s">
        <v>19</v>
      </c>
      <c r="I11" s="13">
        <v>45200</v>
      </c>
      <c r="J11" s="2" t="s">
        <v>12</v>
      </c>
      <c r="K11" s="16" t="s">
        <v>53</v>
      </c>
      <c r="L11" s="5" t="s">
        <v>52</v>
      </c>
    </row>
    <row r="12" spans="1:12" ht="24.9" customHeight="1">
      <c r="A12" s="2">
        <v>1670160041</v>
      </c>
      <c r="B12" s="2" t="s">
        <v>44</v>
      </c>
      <c r="C12" s="2" t="s">
        <v>22</v>
      </c>
      <c r="D12" s="7" t="s">
        <v>19</v>
      </c>
      <c r="E12" s="7" t="s">
        <v>19</v>
      </c>
      <c r="F12" s="7" t="s">
        <v>19</v>
      </c>
      <c r="G12" s="2"/>
      <c r="H12" s="7" t="s">
        <v>19</v>
      </c>
      <c r="I12" s="13">
        <v>45200</v>
      </c>
      <c r="J12" s="2" t="s">
        <v>12</v>
      </c>
      <c r="K12" s="16" t="s">
        <v>53</v>
      </c>
      <c r="L12" s="5" t="s">
        <v>52</v>
      </c>
    </row>
    <row r="13" spans="1:12" ht="24.9" customHeight="1">
      <c r="A13" s="2">
        <v>1630100509</v>
      </c>
      <c r="B13" s="5" t="s">
        <v>46</v>
      </c>
      <c r="C13" s="2" t="s">
        <v>3</v>
      </c>
      <c r="D13" s="7" t="s">
        <v>19</v>
      </c>
      <c r="E13" s="7" t="s">
        <v>19</v>
      </c>
      <c r="F13" s="7"/>
      <c r="G13" s="7"/>
      <c r="H13" s="7" t="s">
        <v>19</v>
      </c>
      <c r="I13" s="13">
        <v>45658</v>
      </c>
      <c r="J13" s="2" t="s">
        <v>42</v>
      </c>
      <c r="K13" s="16" t="s">
        <v>43</v>
      </c>
      <c r="L13" s="5" t="s">
        <v>2</v>
      </c>
    </row>
    <row r="14" spans="1:12" ht="24.9" customHeight="1">
      <c r="A14" s="2">
        <v>1670160173</v>
      </c>
      <c r="B14" s="5" t="s">
        <v>46</v>
      </c>
      <c r="C14" s="2" t="s">
        <v>22</v>
      </c>
      <c r="D14" s="7" t="s">
        <v>19</v>
      </c>
      <c r="E14" s="7" t="s">
        <v>19</v>
      </c>
      <c r="F14" s="7"/>
      <c r="G14" s="7"/>
      <c r="H14" s="7" t="s">
        <v>19</v>
      </c>
      <c r="I14" s="13">
        <v>45658</v>
      </c>
      <c r="J14" s="2" t="s">
        <v>42</v>
      </c>
      <c r="K14" s="16" t="s">
        <v>43</v>
      </c>
      <c r="L14" s="5" t="s">
        <v>2</v>
      </c>
    </row>
    <row r="15" spans="1:12" ht="24.9" customHeight="1">
      <c r="A15" s="2">
        <v>1610100727</v>
      </c>
      <c r="B15" s="2" t="s">
        <v>28</v>
      </c>
      <c r="C15" s="2" t="s">
        <v>31</v>
      </c>
      <c r="D15" s="7"/>
      <c r="E15" s="7"/>
      <c r="F15" s="7" t="s">
        <v>19</v>
      </c>
      <c r="G15" s="7"/>
      <c r="H15" s="7"/>
      <c r="I15" s="13">
        <v>45748</v>
      </c>
      <c r="J15" s="2" t="s">
        <v>7</v>
      </c>
      <c r="K15" s="16" t="s">
        <v>21</v>
      </c>
      <c r="L15" s="2" t="s">
        <v>23</v>
      </c>
    </row>
    <row r="16" spans="1:12" ht="24.9" customHeight="1">
      <c r="A16" s="2">
        <v>1630100533</v>
      </c>
      <c r="B16" s="2" t="s">
        <v>38</v>
      </c>
      <c r="C16" s="2" t="s">
        <v>3</v>
      </c>
      <c r="D16" s="7" t="s">
        <v>19</v>
      </c>
      <c r="E16" s="7" t="s">
        <v>19</v>
      </c>
      <c r="F16" s="7" t="s">
        <v>19</v>
      </c>
      <c r="G16" s="2"/>
      <c r="H16" s="7" t="s">
        <v>19</v>
      </c>
      <c r="I16" s="13">
        <v>45839</v>
      </c>
      <c r="J16" s="2" t="s">
        <v>54</v>
      </c>
      <c r="K16" s="16" t="s">
        <v>33</v>
      </c>
      <c r="L16" s="5" t="s">
        <v>50</v>
      </c>
    </row>
    <row r="17" spans="1:12" ht="24.9" customHeight="1">
      <c r="A17" s="3">
        <v>1670160215</v>
      </c>
      <c r="B17" s="3" t="s">
        <v>38</v>
      </c>
      <c r="C17" s="3" t="s">
        <v>22</v>
      </c>
      <c r="D17" s="8" t="s">
        <v>19</v>
      </c>
      <c r="E17" s="8" t="s">
        <v>19</v>
      </c>
      <c r="F17" s="8" t="s">
        <v>19</v>
      </c>
      <c r="G17" s="3"/>
      <c r="H17" s="8" t="s">
        <v>19</v>
      </c>
      <c r="I17" s="14">
        <v>45839</v>
      </c>
      <c r="J17" s="3" t="s">
        <v>54</v>
      </c>
      <c r="K17" s="17" t="s">
        <v>33</v>
      </c>
      <c r="L17" s="19" t="s">
        <v>50</v>
      </c>
    </row>
    <row r="18" spans="1:12" ht="24.9" customHeight="1">
      <c r="A18" s="4">
        <v>1620100600</v>
      </c>
      <c r="B18" s="4" t="s">
        <v>55</v>
      </c>
      <c r="C18" s="4" t="s">
        <v>9</v>
      </c>
      <c r="D18" s="4"/>
      <c r="E18" s="9" t="s">
        <v>19</v>
      </c>
      <c r="F18" s="9" t="s">
        <v>19</v>
      </c>
      <c r="G18" s="4"/>
      <c r="H18" s="4"/>
      <c r="I18" s="15">
        <v>46023</v>
      </c>
      <c r="J18" s="2" t="s">
        <v>57</v>
      </c>
      <c r="K18" s="18" t="s">
        <v>58</v>
      </c>
      <c r="L18" s="4" t="s">
        <v>2</v>
      </c>
    </row>
    <row r="19" spans="1:12" ht="24.9" customHeight="1">
      <c r="A19" s="4">
        <v>1610103176</v>
      </c>
      <c r="B19" s="4" t="s">
        <v>56</v>
      </c>
      <c r="C19" s="4" t="s">
        <v>10</v>
      </c>
      <c r="D19" s="4"/>
      <c r="E19" s="9" t="s">
        <v>19</v>
      </c>
      <c r="F19" s="9" t="s">
        <v>19</v>
      </c>
      <c r="G19" s="4"/>
      <c r="H19" s="4"/>
      <c r="I19" s="15">
        <v>46023</v>
      </c>
      <c r="J19" s="3" t="s">
        <v>57</v>
      </c>
      <c r="K19" s="18" t="s">
        <v>58</v>
      </c>
      <c r="L19" s="4" t="s">
        <v>2</v>
      </c>
    </row>
    <row r="20" spans="1:12" ht="24.9" customHeight="1">
      <c r="A20" s="4">
        <v>1630100293</v>
      </c>
      <c r="B20" s="4" t="s">
        <v>59</v>
      </c>
      <c r="C20" s="4" t="s">
        <v>3</v>
      </c>
      <c r="D20" s="9" t="s">
        <v>19</v>
      </c>
      <c r="E20" s="4"/>
      <c r="F20" s="4"/>
      <c r="G20" s="4"/>
      <c r="H20" s="4"/>
      <c r="I20" s="15">
        <v>46082</v>
      </c>
      <c r="J20" s="4" t="s">
        <v>60</v>
      </c>
      <c r="K20" s="18" t="s">
        <v>63</v>
      </c>
      <c r="L20" s="4" t="s">
        <v>61</v>
      </c>
    </row>
    <row r="21" spans="1:12" ht="24.9" customHeight="1">
      <c r="A21" s="4">
        <v>1670100146</v>
      </c>
      <c r="B21" s="4" t="s">
        <v>59</v>
      </c>
      <c r="C21" s="4" t="s">
        <v>22</v>
      </c>
      <c r="D21" s="9" t="s">
        <v>19</v>
      </c>
      <c r="E21" s="4"/>
      <c r="F21" s="4"/>
      <c r="G21" s="4"/>
      <c r="H21" s="4"/>
      <c r="I21" s="15">
        <v>46082</v>
      </c>
      <c r="J21" s="4" t="s">
        <v>62</v>
      </c>
      <c r="K21" s="18" t="s">
        <v>63</v>
      </c>
      <c r="L21" s="4" t="s">
        <v>61</v>
      </c>
    </row>
    <row r="22" spans="1:12" ht="24.9" customHeight="1">
      <c r="A22" s="4">
        <v>1670160074</v>
      </c>
      <c r="B22" s="4" t="s">
        <v>64</v>
      </c>
      <c r="C22" s="4" t="s">
        <v>22</v>
      </c>
      <c r="D22" s="9" t="s">
        <v>19</v>
      </c>
      <c r="E22" s="4"/>
      <c r="F22" s="4"/>
      <c r="G22" s="4"/>
      <c r="H22" s="4"/>
      <c r="I22" s="15">
        <v>46082</v>
      </c>
      <c r="J22" s="4" t="s">
        <v>65</v>
      </c>
      <c r="K22" s="4" t="s">
        <v>18</v>
      </c>
      <c r="L22" s="4" t="s">
        <v>68</v>
      </c>
    </row>
    <row r="23" spans="1:12" ht="24.9" customHeight="1">
      <c r="A23" s="4">
        <v>1670160124</v>
      </c>
      <c r="B23" s="4" t="s">
        <v>41</v>
      </c>
      <c r="C23" s="4" t="s">
        <v>22</v>
      </c>
      <c r="D23" s="9" t="s">
        <v>19</v>
      </c>
      <c r="E23" s="4"/>
      <c r="F23" s="4"/>
      <c r="G23" s="4"/>
      <c r="H23" s="4"/>
      <c r="I23" s="15">
        <v>46082</v>
      </c>
      <c r="J23" s="4" t="s">
        <v>66</v>
      </c>
      <c r="K23" s="4" t="s">
        <v>67</v>
      </c>
      <c r="L23" s="4" t="s">
        <v>69</v>
      </c>
    </row>
    <row r="24" spans="1:12" ht="24.9" customHeight="1"/>
    <row r="25" spans="1:12" ht="24.9" customHeight="1"/>
  </sheetData>
  <mergeCells count="8">
    <mergeCell ref="D1:H1"/>
    <mergeCell ref="A1:A2"/>
    <mergeCell ref="B1:B2"/>
    <mergeCell ref="C1:C2"/>
    <mergeCell ref="I1:I2"/>
    <mergeCell ref="J1:J2"/>
    <mergeCell ref="K1:K2"/>
    <mergeCell ref="L1:L2"/>
  </mergeCells>
  <phoneticPr fontId="1"/>
  <pageMargins left="0.51181102362204722" right="0.51181102362204722" top="0.74803149606299213" bottom="0.74803149606299213" header="0.31496062992125984" footer="0.31496062992125984"/>
  <pageSetup paperSize="9" scale="50" fitToWidth="0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7"/>
  <sheetViews>
    <sheetView workbookViewId="0">
      <selection activeCell="J26" sqref="J26"/>
    </sheetView>
  </sheetViews>
  <sheetFormatPr defaultRowHeight="18.75"/>
  <cols>
    <col min="1" max="1" width="12.125" bestFit="1" customWidth="1"/>
    <col min="2" max="2" width="34" bestFit="1" customWidth="1"/>
    <col min="3" max="3" width="19.5" bestFit="1" customWidth="1"/>
    <col min="6" max="6" width="19.5" bestFit="1" customWidth="1"/>
  </cols>
  <sheetData>
    <row r="1" spans="1:7">
      <c r="A1" s="1" t="s">
        <v>0</v>
      </c>
      <c r="B1" s="1" t="s">
        <v>1</v>
      </c>
      <c r="C1" s="1" t="s">
        <v>5</v>
      </c>
    </row>
    <row r="2" spans="1:7">
      <c r="A2" s="11"/>
      <c r="B2" s="11"/>
      <c r="C2" s="11"/>
    </row>
    <row r="3" spans="1:7">
      <c r="A3" s="4">
        <v>1610101923</v>
      </c>
      <c r="B3" s="4" t="s">
        <v>14</v>
      </c>
      <c r="C3" s="4" t="s">
        <v>16</v>
      </c>
      <c r="F3" t="s">
        <v>16</v>
      </c>
      <c r="G3">
        <f>COUNTIF(C3:$C$17,F3)</f>
        <v>2</v>
      </c>
    </row>
    <row r="4" spans="1:7">
      <c r="A4" s="4">
        <v>1610100701</v>
      </c>
      <c r="B4" s="4" t="s">
        <v>24</v>
      </c>
      <c r="C4" s="4" t="s">
        <v>26</v>
      </c>
      <c r="F4" t="s">
        <v>26</v>
      </c>
      <c r="G4">
        <f>COUNTIF(C4:$C$17,F4)</f>
        <v>5</v>
      </c>
    </row>
    <row r="5" spans="1:7">
      <c r="A5" s="4">
        <v>1610100693</v>
      </c>
      <c r="B5" s="4" t="s">
        <v>17</v>
      </c>
      <c r="C5" s="4" t="s">
        <v>26</v>
      </c>
      <c r="F5" t="s">
        <v>51</v>
      </c>
      <c r="G5">
        <f>COUNTIF(C5:$C$17,F5)</f>
        <v>1</v>
      </c>
    </row>
    <row r="6" spans="1:7">
      <c r="A6" s="4">
        <v>1610100727</v>
      </c>
      <c r="B6" s="4" t="s">
        <v>28</v>
      </c>
      <c r="C6" s="4" t="s">
        <v>26</v>
      </c>
      <c r="F6" t="s">
        <v>3</v>
      </c>
      <c r="G6">
        <f>COUNTIF(C6:$C$17,F6)</f>
        <v>3</v>
      </c>
    </row>
    <row r="7" spans="1:7">
      <c r="A7" s="4">
        <v>1610102855</v>
      </c>
      <c r="B7" s="4" t="s">
        <v>29</v>
      </c>
      <c r="C7" s="4" t="s">
        <v>26</v>
      </c>
      <c r="F7" t="s">
        <v>22</v>
      </c>
      <c r="G7">
        <f>COUNTIF(C7:$C$17,F7)</f>
        <v>3</v>
      </c>
    </row>
    <row r="8" spans="1:7">
      <c r="A8" s="4">
        <v>1618000010</v>
      </c>
      <c r="B8" s="20" t="s">
        <v>39</v>
      </c>
      <c r="C8" s="4" t="s">
        <v>16</v>
      </c>
      <c r="F8" t="s">
        <v>31</v>
      </c>
      <c r="G8">
        <f>COUNTIF(C8:$C$17,F8)</f>
        <v>1</v>
      </c>
    </row>
    <row r="9" spans="1:7">
      <c r="A9" s="4">
        <v>1610100859</v>
      </c>
      <c r="B9" s="20" t="s">
        <v>48</v>
      </c>
      <c r="C9" s="4" t="s">
        <v>26</v>
      </c>
    </row>
    <row r="10" spans="1:7">
      <c r="A10" s="4">
        <v>1610102905</v>
      </c>
      <c r="B10" s="4" t="s">
        <v>44</v>
      </c>
      <c r="C10" s="4" t="s">
        <v>51</v>
      </c>
    </row>
    <row r="11" spans="1:7">
      <c r="A11" s="4">
        <v>1630100384</v>
      </c>
      <c r="B11" s="4" t="s">
        <v>44</v>
      </c>
      <c r="C11" s="4" t="s">
        <v>3</v>
      </c>
    </row>
    <row r="12" spans="1:7">
      <c r="A12" s="4">
        <v>1670160041</v>
      </c>
      <c r="B12" s="4" t="s">
        <v>44</v>
      </c>
      <c r="C12" s="4" t="s">
        <v>22</v>
      </c>
    </row>
    <row r="13" spans="1:7">
      <c r="A13" s="4">
        <v>1630100509</v>
      </c>
      <c r="B13" s="20" t="s">
        <v>46</v>
      </c>
      <c r="C13" s="4" t="s">
        <v>3</v>
      </c>
    </row>
    <row r="14" spans="1:7">
      <c r="A14" s="4">
        <v>1670160173</v>
      </c>
      <c r="B14" s="20" t="s">
        <v>46</v>
      </c>
      <c r="C14" s="4" t="s">
        <v>22</v>
      </c>
    </row>
    <row r="15" spans="1:7">
      <c r="A15" s="4">
        <v>1610100727</v>
      </c>
      <c r="B15" s="4" t="s">
        <v>28</v>
      </c>
      <c r="C15" s="4" t="s">
        <v>31</v>
      </c>
    </row>
    <row r="16" spans="1:7">
      <c r="A16" s="4">
        <v>1630100533</v>
      </c>
      <c r="B16" s="4" t="s">
        <v>38</v>
      </c>
      <c r="C16" s="4" t="s">
        <v>3</v>
      </c>
    </row>
    <row r="17" spans="1:3">
      <c r="A17" s="4">
        <v>1670160215</v>
      </c>
      <c r="B17" s="4" t="s">
        <v>38</v>
      </c>
      <c r="C17" s="4" t="s">
        <v>22</v>
      </c>
    </row>
  </sheetData>
  <mergeCells count="3">
    <mergeCell ref="A1:A2"/>
    <mergeCell ref="B1:B2"/>
    <mergeCell ref="C1:C2"/>
  </mergeCells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カウント用</vt:lpstr>
    </vt:vector>
  </TitlesOfParts>
  <Company>企画管理部情報統計課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深山　裕介</dc:creator>
  <cp:lastModifiedBy>大谷　文彦</cp:lastModifiedBy>
  <cp:lastPrinted>2023-05-16T08:19:09Z</cp:lastPrinted>
  <dcterms:created xsi:type="dcterms:W3CDTF">2023-05-16T04:47:41Z</dcterms:created>
  <dcterms:modified xsi:type="dcterms:W3CDTF">2026-04-10T06:15:54Z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2026-04-10T06:15:54Z</vt:filetime>
  </property>
</Properties>
</file>