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workbookProtection workbookPassword="F9B1" lockStructure="1"/>
  <bookViews>
    <workbookView xWindow="240" yWindow="90" windowWidth="12120" windowHeight="8505" tabRatio="699"/>
  </bookViews>
  <sheets>
    <sheet name="県外産業廃棄物搬入協議書" sheetId="1" r:id="rId1"/>
    <sheet name="県外産業廃棄物搬入計画表" sheetId="2" r:id="rId2"/>
    <sheet name="都道府県" sheetId="5" r:id="rId3"/>
    <sheet name="産業廃棄物の種類" sheetId="4" r:id="rId4"/>
    <sheet name="処理方法" sheetId="3" r:id="rId5"/>
    <sheet name="Sheet2" sheetId="8" r:id="rId6"/>
    <sheet name="Sheet3" sheetId="9" r:id="rId7"/>
    <sheet name="承認通知書" sheetId="6" r:id="rId8"/>
  </sheet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omments1.xml><?xml version="1.0" encoding="utf-8"?>
<comments xmlns="http://schemas.openxmlformats.org/spreadsheetml/2006/main">
  <authors>
    <author>環境政策課１１</author>
    <author xml:space="preserve"> </author>
  </authors>
  <commentList>
    <comment ref="K21" authorId="0">
      <text>
        <r>
          <rPr>
            <b/>
            <sz val="9"/>
            <color indexed="81"/>
            <rFont val="ＭＳ Ｐゴシック"/>
          </rPr>
          <t xml:space="preserve">県外産業廃棄物搬入計画表を入力してください。
</t>
        </r>
      </text>
    </comment>
    <comment ref="J28" authorId="0">
      <text>
        <r>
          <rPr>
            <b/>
            <sz val="9"/>
            <color indexed="81"/>
            <rFont val="ＭＳ Ｐゴシック"/>
          </rPr>
          <t xml:space="preserve">県外産業廃棄物搬入計画表を入力してください。
</t>
        </r>
      </text>
    </comment>
    <comment ref="AD28" authorId="0">
      <text>
        <r>
          <rPr>
            <b/>
            <sz val="9"/>
            <color indexed="81"/>
            <rFont val="ＭＳ Ｐゴシック"/>
          </rPr>
          <t xml:space="preserve">県外産業廃棄物搬入計画表を入力してください。
</t>
        </r>
      </text>
    </comment>
    <comment ref="J23" authorId="0">
      <text>
        <r>
          <rPr>
            <b/>
            <sz val="9"/>
            <color indexed="81"/>
            <rFont val="ＭＳ Ｐゴシック"/>
          </rPr>
          <t xml:space="preserve">県外産業廃棄物搬入計画表を入力してください。
</t>
        </r>
      </text>
    </comment>
    <comment ref="AE21" authorId="0">
      <text>
        <r>
          <rPr>
            <b/>
            <sz val="9"/>
            <color indexed="81"/>
            <rFont val="ＭＳ Ｐゴシック"/>
          </rPr>
          <t xml:space="preserve">県外産業廃棄物搬入計画表を入力してください。
</t>
        </r>
      </text>
    </comment>
    <comment ref="P21" authorId="0">
      <text>
        <r>
          <rPr>
            <b/>
            <sz val="9"/>
            <color indexed="81"/>
            <rFont val="ＭＳ Ｐゴシック"/>
          </rPr>
          <t xml:space="preserve">県外産業廃棄物搬入計画表を入力してください。
</t>
        </r>
      </text>
    </comment>
    <comment ref="U21" authorId="0">
      <text>
        <r>
          <rPr>
            <b/>
            <sz val="9"/>
            <color indexed="81"/>
            <rFont val="ＭＳ Ｐゴシック"/>
          </rPr>
          <t xml:space="preserve">県外産業廃棄物搬入計画表を入力してください。
</t>
        </r>
      </text>
    </comment>
    <comment ref="Z21" authorId="0">
      <text>
        <r>
          <rPr>
            <b/>
            <sz val="9"/>
            <color indexed="81"/>
            <rFont val="ＭＳ Ｐゴシック"/>
          </rPr>
          <t xml:space="preserve">県外産業廃棄物搬入計画表を入力してください。
</t>
        </r>
      </text>
    </comment>
    <comment ref="AJ21" authorId="0">
      <text>
        <r>
          <rPr>
            <b/>
            <sz val="9"/>
            <color indexed="81"/>
            <rFont val="ＭＳ Ｐゴシック"/>
          </rPr>
          <t xml:space="preserve">県外産業廃棄物搬入計画表を入力してください。
</t>
        </r>
      </text>
    </comment>
    <comment ref="AO21" authorId="0">
      <text>
        <r>
          <rPr>
            <b/>
            <sz val="9"/>
            <color indexed="81"/>
            <rFont val="ＭＳ Ｐゴシック"/>
          </rPr>
          <t xml:space="preserve">県外産業廃棄物搬入計画表を入力してください。
</t>
        </r>
      </text>
    </comment>
    <comment ref="AT21" authorId="0">
      <text>
        <r>
          <rPr>
            <b/>
            <sz val="9"/>
            <color indexed="81"/>
            <rFont val="ＭＳ Ｐゴシック"/>
          </rPr>
          <t xml:space="preserve">県外産業廃棄物搬入計画表を入力してください。
</t>
        </r>
      </text>
    </comment>
    <comment ref="AY21" authorId="0">
      <text>
        <r>
          <rPr>
            <b/>
            <sz val="9"/>
            <color indexed="81"/>
            <rFont val="ＭＳ Ｐゴシック"/>
          </rPr>
          <t xml:space="preserve">県外産業廃棄物搬入計画表を入力してください。
</t>
        </r>
      </text>
    </comment>
    <comment ref="O23" authorId="0">
      <text>
        <r>
          <rPr>
            <b/>
            <sz val="9"/>
            <color indexed="81"/>
            <rFont val="ＭＳ Ｐゴシック"/>
          </rPr>
          <t xml:space="preserve">県外産業廃棄物搬入計画表を入力してください。
</t>
        </r>
      </text>
    </comment>
    <comment ref="T23" authorId="0">
      <text>
        <r>
          <rPr>
            <b/>
            <sz val="9"/>
            <color indexed="81"/>
            <rFont val="ＭＳ Ｐゴシック"/>
          </rPr>
          <t xml:space="preserve">県外産業廃棄物搬入計画表を入力してください。
</t>
        </r>
      </text>
    </comment>
    <comment ref="Y23" authorId="0">
      <text>
        <r>
          <rPr>
            <b/>
            <sz val="9"/>
            <color indexed="81"/>
            <rFont val="ＭＳ Ｐゴシック"/>
          </rPr>
          <t xml:space="preserve">県外産業廃棄物搬入計画表を入力してください。
</t>
        </r>
      </text>
    </comment>
    <comment ref="AD23" authorId="0">
      <text>
        <r>
          <rPr>
            <b/>
            <sz val="9"/>
            <color indexed="81"/>
            <rFont val="ＭＳ Ｐゴシック"/>
          </rPr>
          <t xml:space="preserve">県外産業廃棄物搬入計画表を入力してください。
</t>
        </r>
      </text>
    </comment>
    <comment ref="AI23" authorId="0">
      <text>
        <r>
          <rPr>
            <b/>
            <sz val="9"/>
            <color indexed="81"/>
            <rFont val="ＭＳ Ｐゴシック"/>
          </rPr>
          <t xml:space="preserve">県外産業廃棄物搬入計画表を入力してください。
</t>
        </r>
      </text>
    </comment>
    <comment ref="AN23" authorId="0">
      <text>
        <r>
          <rPr>
            <b/>
            <sz val="9"/>
            <color indexed="81"/>
            <rFont val="ＭＳ Ｐゴシック"/>
          </rPr>
          <t xml:space="preserve">県外産業廃棄物搬入計画表を入力してください。
</t>
        </r>
      </text>
    </comment>
    <comment ref="AS23" authorId="0">
      <text>
        <r>
          <rPr>
            <b/>
            <sz val="9"/>
            <color indexed="81"/>
            <rFont val="ＭＳ Ｐゴシック"/>
          </rPr>
          <t xml:space="preserve">県外産業廃棄物搬入計画表を入力してください。
</t>
        </r>
      </text>
    </comment>
    <comment ref="AX23" authorId="0">
      <text>
        <r>
          <rPr>
            <b/>
            <sz val="9"/>
            <color indexed="81"/>
            <rFont val="ＭＳ Ｐゴシック"/>
          </rPr>
          <t xml:space="preserve">県外産業廃棄物搬入計画表を入力してください。
</t>
        </r>
      </text>
    </comment>
    <comment ref="O17" authorId="0">
      <text>
        <r>
          <rPr>
            <b/>
            <sz val="9"/>
            <color indexed="81"/>
            <rFont val="ＭＳ Ｐゴシック"/>
          </rPr>
          <t xml:space="preserve">半角で入力して下さい。
</t>
        </r>
      </text>
    </comment>
    <comment ref="O28" authorId="0">
      <text>
        <r>
          <rPr>
            <b/>
            <sz val="9"/>
            <color indexed="81"/>
            <rFont val="ＭＳ Ｐゴシック"/>
          </rPr>
          <t xml:space="preserve">県外産業廃棄物搬入計画表を入力してください。
</t>
        </r>
      </text>
    </comment>
    <comment ref="T28" authorId="0">
      <text>
        <r>
          <rPr>
            <b/>
            <sz val="9"/>
            <color indexed="81"/>
            <rFont val="ＭＳ Ｐゴシック"/>
          </rPr>
          <t xml:space="preserve">県外産業廃棄物搬入計画表を入力してください。
</t>
        </r>
      </text>
    </comment>
    <comment ref="Y28" authorId="0">
      <text>
        <r>
          <rPr>
            <b/>
            <sz val="9"/>
            <color indexed="81"/>
            <rFont val="ＭＳ Ｐゴシック"/>
          </rPr>
          <t xml:space="preserve">県外産業廃棄物搬入計画表を入力してください。
</t>
        </r>
      </text>
    </comment>
    <comment ref="AI28" authorId="0">
      <text>
        <r>
          <rPr>
            <b/>
            <sz val="9"/>
            <color indexed="81"/>
            <rFont val="ＭＳ Ｐゴシック"/>
          </rPr>
          <t xml:space="preserve">県外産業廃棄物搬入計画表を入力してください。
</t>
        </r>
      </text>
    </comment>
    <comment ref="AN28" authorId="0">
      <text>
        <r>
          <rPr>
            <b/>
            <sz val="9"/>
            <color indexed="81"/>
            <rFont val="ＭＳ Ｐゴシック"/>
          </rPr>
          <t xml:space="preserve">県外産業廃棄物搬入計画表を入力してください。
</t>
        </r>
      </text>
    </comment>
    <comment ref="AS28" authorId="0">
      <text>
        <r>
          <rPr>
            <b/>
            <sz val="9"/>
            <color indexed="81"/>
            <rFont val="ＭＳ Ｐゴシック"/>
          </rPr>
          <t xml:space="preserve">県外産業廃棄物搬入計画表を入力してください。
</t>
        </r>
      </text>
    </comment>
    <comment ref="AX28" authorId="0">
      <text>
        <r>
          <rPr>
            <b/>
            <sz val="9"/>
            <color indexed="81"/>
            <rFont val="ＭＳ Ｐゴシック"/>
          </rPr>
          <t xml:space="preserve">県外産業廃棄物搬入計画表を入力してください。
</t>
        </r>
      </text>
    </comment>
    <comment ref="R7" authorId="1">
      <text>
        <r>
          <rPr>
            <b/>
            <sz val="9"/>
            <color indexed="81"/>
            <rFont val="ＭＳ Ｐゴシック"/>
          </rPr>
          <t>黄色のセルは必ず入力。</t>
        </r>
      </text>
    </comment>
    <comment ref="Q17" authorId="1">
      <text>
        <r>
          <rPr>
            <b/>
            <sz val="9"/>
            <color indexed="81"/>
            <rFont val="ＭＳ Ｐゴシック"/>
          </rPr>
          <t>白色セルは入力しない。</t>
        </r>
      </text>
    </comment>
    <comment ref="J35" authorId="1">
      <text>
        <r>
          <rPr>
            <b/>
            <sz val="9"/>
            <color indexed="81"/>
            <rFont val="ＭＳ Ｐゴシック"/>
          </rPr>
          <t>ピンク色セルは該当する場合のみ入力。</t>
        </r>
      </text>
    </comment>
  </commentList>
</comments>
</file>

<file path=xl/comments2.xml><?xml version="1.0" encoding="utf-8"?>
<comments xmlns="http://schemas.openxmlformats.org/spreadsheetml/2006/main">
  <authors>
    <author>環境政策課１１</author>
    <author xml:space="preserve"> </author>
  </authors>
  <commentList>
    <comment ref="D37" authorId="0">
      <text>
        <r>
          <rPr>
            <b/>
            <sz val="9"/>
            <color indexed="81"/>
            <rFont val="ＭＳ Ｐゴシック"/>
          </rPr>
          <t xml:space="preserve">方法コードを入力してください。
</t>
        </r>
      </text>
    </comment>
    <comment ref="E22" authorId="0">
      <text>
        <r>
          <rPr>
            <b/>
            <sz val="9"/>
            <color indexed="81"/>
            <rFont val="ＭＳ Ｐゴシック"/>
          </rPr>
          <t xml:space="preserve">種類コードを入力してください。
</t>
        </r>
      </text>
    </comment>
    <comment ref="J22" authorId="0">
      <text>
        <r>
          <rPr>
            <b/>
            <sz val="9"/>
            <color indexed="81"/>
            <rFont val="ＭＳ Ｐゴシック"/>
          </rPr>
          <t xml:space="preserve">種類コードを入力してください。
</t>
        </r>
      </text>
    </comment>
    <comment ref="O22" authorId="0">
      <text>
        <r>
          <rPr>
            <b/>
            <sz val="9"/>
            <color indexed="81"/>
            <rFont val="ＭＳ Ｐゴシック"/>
          </rPr>
          <t xml:space="preserve">種類コードを入力してください。
</t>
        </r>
      </text>
    </comment>
    <comment ref="T22" authorId="0">
      <text>
        <r>
          <rPr>
            <b/>
            <sz val="9"/>
            <color indexed="81"/>
            <rFont val="ＭＳ Ｐゴシック"/>
          </rPr>
          <t xml:space="preserve">種類コードを入力してください。
</t>
        </r>
      </text>
    </comment>
    <comment ref="AE22" authorId="0">
      <text>
        <r>
          <rPr>
            <b/>
            <sz val="9"/>
            <color indexed="81"/>
            <rFont val="ＭＳ Ｐゴシック"/>
          </rPr>
          <t xml:space="preserve">種類コードを入力してください。
</t>
        </r>
      </text>
    </comment>
    <comment ref="AJ22" authorId="0">
      <text>
        <r>
          <rPr>
            <b/>
            <sz val="9"/>
            <color indexed="81"/>
            <rFont val="ＭＳ Ｐゴシック"/>
          </rPr>
          <t xml:space="preserve">種類コードを入力してください。
</t>
        </r>
      </text>
    </comment>
    <comment ref="AO22" authorId="0">
      <text>
        <r>
          <rPr>
            <b/>
            <sz val="9"/>
            <color indexed="81"/>
            <rFont val="ＭＳ Ｐゴシック"/>
          </rPr>
          <t xml:space="preserve">種類コードを入力してください。
</t>
        </r>
      </text>
    </comment>
    <comment ref="AT22" authorId="0">
      <text>
        <r>
          <rPr>
            <b/>
            <sz val="9"/>
            <color indexed="81"/>
            <rFont val="ＭＳ Ｐゴシック"/>
          </rPr>
          <t xml:space="preserve">種類コードを入力してください。
</t>
        </r>
      </text>
    </comment>
    <comment ref="AY22" authorId="0">
      <text>
        <r>
          <rPr>
            <b/>
            <sz val="9"/>
            <color indexed="81"/>
            <rFont val="ＭＳ Ｐゴシック"/>
          </rPr>
          <t xml:space="preserve">種類コードを入力してください。
</t>
        </r>
      </text>
    </comment>
    <comment ref="I37" authorId="0">
      <text>
        <r>
          <rPr>
            <b/>
            <sz val="9"/>
            <color indexed="81"/>
            <rFont val="ＭＳ Ｐゴシック"/>
          </rPr>
          <t xml:space="preserve">方法コードを入力してください。
</t>
        </r>
      </text>
    </comment>
    <comment ref="N37" authorId="0">
      <text>
        <r>
          <rPr>
            <b/>
            <sz val="9"/>
            <color indexed="81"/>
            <rFont val="ＭＳ Ｐゴシック"/>
          </rPr>
          <t xml:space="preserve">方法コードを入力してください。
</t>
        </r>
      </text>
    </comment>
    <comment ref="S37" authorId="0">
      <text>
        <r>
          <rPr>
            <b/>
            <sz val="9"/>
            <color indexed="81"/>
            <rFont val="ＭＳ Ｐゴシック"/>
          </rPr>
          <t xml:space="preserve">方法コードを入力してください。
</t>
        </r>
      </text>
    </comment>
    <comment ref="AD37" authorId="0">
      <text>
        <r>
          <rPr>
            <b/>
            <sz val="9"/>
            <color indexed="81"/>
            <rFont val="ＭＳ Ｐゴシック"/>
          </rPr>
          <t xml:space="preserve">方法コードを入力してください。
</t>
        </r>
      </text>
    </comment>
    <comment ref="AI37" authorId="0">
      <text>
        <r>
          <rPr>
            <b/>
            <sz val="9"/>
            <color indexed="81"/>
            <rFont val="ＭＳ Ｐゴシック"/>
          </rPr>
          <t xml:space="preserve">方法コードを入力してください。
</t>
        </r>
      </text>
    </comment>
    <comment ref="AN37" authorId="0">
      <text>
        <r>
          <rPr>
            <b/>
            <sz val="9"/>
            <color indexed="81"/>
            <rFont val="ＭＳ Ｐゴシック"/>
          </rPr>
          <t xml:space="preserve">方法コードを入力してください。
</t>
        </r>
      </text>
    </comment>
    <comment ref="AS37" authorId="0">
      <text>
        <r>
          <rPr>
            <b/>
            <sz val="9"/>
            <color indexed="81"/>
            <rFont val="ＭＳ Ｐゴシック"/>
          </rPr>
          <t xml:space="preserve">方法コードを入力してください。
</t>
        </r>
      </text>
    </comment>
    <comment ref="AX37" authorId="0">
      <text>
        <r>
          <rPr>
            <b/>
            <sz val="9"/>
            <color indexed="81"/>
            <rFont val="ＭＳ Ｐゴシック"/>
          </rPr>
          <t xml:space="preserve">方法コードを入力してください。
</t>
        </r>
      </text>
    </comment>
    <comment ref="G23" authorId="0">
      <text>
        <r>
          <rPr>
            <b/>
            <sz val="9"/>
            <color indexed="81"/>
            <rFont val="ＭＳ Ｐゴシック"/>
          </rPr>
          <t xml:space="preserve">半角で入力して下さい。
</t>
        </r>
      </text>
    </comment>
    <comment ref="L23" authorId="0">
      <text>
        <r>
          <rPr>
            <b/>
            <sz val="9"/>
            <color indexed="81"/>
            <rFont val="ＭＳ Ｐゴシック"/>
          </rPr>
          <t xml:space="preserve">半角で入力して下さい。
</t>
        </r>
      </text>
    </comment>
    <comment ref="Q23" authorId="0">
      <text>
        <r>
          <rPr>
            <b/>
            <sz val="9"/>
            <color indexed="81"/>
            <rFont val="ＭＳ Ｐゴシック"/>
          </rPr>
          <t xml:space="preserve">半角で入力して下さい。
</t>
        </r>
      </text>
    </comment>
    <comment ref="V23" authorId="0">
      <text>
        <r>
          <rPr>
            <b/>
            <sz val="9"/>
            <color indexed="81"/>
            <rFont val="ＭＳ Ｐゴシック"/>
          </rPr>
          <t xml:space="preserve">半角で入力して下さい。
</t>
        </r>
      </text>
    </comment>
    <comment ref="AG23" authorId="0">
      <text>
        <r>
          <rPr>
            <b/>
            <sz val="9"/>
            <color indexed="81"/>
            <rFont val="ＭＳ Ｐゴシック"/>
          </rPr>
          <t xml:space="preserve">半角で入力して下さい。
</t>
        </r>
      </text>
    </comment>
    <comment ref="AL23" authorId="0">
      <text>
        <r>
          <rPr>
            <b/>
            <sz val="9"/>
            <color indexed="81"/>
            <rFont val="ＭＳ Ｐゴシック"/>
          </rPr>
          <t xml:space="preserve">半角で入力して下さい。
</t>
        </r>
      </text>
    </comment>
    <comment ref="AQ23" authorId="0">
      <text>
        <r>
          <rPr>
            <b/>
            <sz val="9"/>
            <color indexed="81"/>
            <rFont val="ＭＳ Ｐゴシック"/>
          </rPr>
          <t xml:space="preserve">半角で入力して下さい。
</t>
        </r>
      </text>
    </comment>
    <comment ref="AV23" authorId="0">
      <text>
        <r>
          <rPr>
            <b/>
            <sz val="9"/>
            <color indexed="81"/>
            <rFont val="ＭＳ Ｐゴシック"/>
          </rPr>
          <t xml:space="preserve">半角で入力して下さい。
</t>
        </r>
      </text>
    </comment>
    <comment ref="BA23" authorId="0">
      <text>
        <r>
          <rPr>
            <b/>
            <sz val="9"/>
            <color indexed="81"/>
            <rFont val="ＭＳ Ｐゴシック"/>
          </rPr>
          <t xml:space="preserve">半角で入力して下さい。
</t>
        </r>
      </text>
    </comment>
    <comment ref="G38" authorId="0">
      <text>
        <r>
          <rPr>
            <b/>
            <sz val="9"/>
            <color indexed="81"/>
            <rFont val="ＭＳ Ｐゴシック"/>
          </rPr>
          <t xml:space="preserve">半角で入力して下さい。
</t>
        </r>
      </text>
    </comment>
    <comment ref="L38" authorId="0">
      <text>
        <r>
          <rPr>
            <b/>
            <sz val="9"/>
            <color indexed="81"/>
            <rFont val="ＭＳ Ｐゴシック"/>
          </rPr>
          <t xml:space="preserve">半角で入力して下さい。
</t>
        </r>
      </text>
    </comment>
    <comment ref="Q38" authorId="0">
      <text>
        <r>
          <rPr>
            <b/>
            <sz val="9"/>
            <color indexed="81"/>
            <rFont val="ＭＳ Ｐゴシック"/>
          </rPr>
          <t xml:space="preserve">半角で入力して下さい。
</t>
        </r>
      </text>
    </comment>
    <comment ref="V38" authorId="0">
      <text>
        <r>
          <rPr>
            <b/>
            <sz val="9"/>
            <color indexed="81"/>
            <rFont val="ＭＳ Ｐゴシック"/>
          </rPr>
          <t xml:space="preserve">半角で入力して下さい。
</t>
        </r>
      </text>
    </comment>
    <comment ref="AG38" authorId="0">
      <text>
        <r>
          <rPr>
            <b/>
            <sz val="9"/>
            <color indexed="81"/>
            <rFont val="ＭＳ Ｐゴシック"/>
          </rPr>
          <t xml:space="preserve">半角で入力して下さい。
</t>
        </r>
      </text>
    </comment>
    <comment ref="AL38" authorId="0">
      <text>
        <r>
          <rPr>
            <b/>
            <sz val="9"/>
            <color indexed="81"/>
            <rFont val="ＭＳ Ｐゴシック"/>
          </rPr>
          <t xml:space="preserve">半角で入力して下さい。
</t>
        </r>
      </text>
    </comment>
    <comment ref="AQ38" authorId="0">
      <text>
        <r>
          <rPr>
            <b/>
            <sz val="9"/>
            <color indexed="81"/>
            <rFont val="ＭＳ Ｐゴシック"/>
          </rPr>
          <t xml:space="preserve">半角で入力して下さい。
</t>
        </r>
      </text>
    </comment>
    <comment ref="AV38" authorId="0">
      <text>
        <r>
          <rPr>
            <b/>
            <sz val="9"/>
            <color indexed="81"/>
            <rFont val="ＭＳ Ｐゴシック"/>
          </rPr>
          <t xml:space="preserve">半角で入力して下さい。
</t>
        </r>
      </text>
    </comment>
    <comment ref="BA38" authorId="0">
      <text>
        <r>
          <rPr>
            <b/>
            <sz val="9"/>
            <color indexed="81"/>
            <rFont val="ＭＳ Ｐゴシック"/>
          </rPr>
          <t xml:space="preserve">半角で入力して下さい。
</t>
        </r>
      </text>
    </comment>
    <comment ref="G17" authorId="1">
      <text>
        <r>
          <rPr>
            <b/>
            <sz val="9"/>
            <color indexed="81"/>
            <rFont val="ＭＳ Ｐゴシック"/>
          </rPr>
          <t>該当する方に○をつけてください。</t>
        </r>
      </text>
    </comment>
    <comment ref="G15" authorId="1">
      <text>
        <r>
          <rPr>
            <b/>
            <sz val="9"/>
            <color indexed="81"/>
            <rFont val="ＭＳ Ｐゴシック"/>
          </rPr>
          <t>該当する方に○をつけてください。</t>
        </r>
      </text>
    </comment>
    <comment ref="F40" authorId="1">
      <text>
        <r>
          <rPr>
            <b/>
            <sz val="9"/>
            <color indexed="81"/>
            <rFont val="ＭＳ Ｐゴシック"/>
          </rPr>
          <t>該当する方に○をつけてください。</t>
        </r>
      </text>
    </comment>
    <comment ref="F41" authorId="1">
      <text>
        <r>
          <rPr>
            <b/>
            <sz val="9"/>
            <color indexed="81"/>
            <rFont val="ＭＳ Ｐゴシック"/>
          </rPr>
          <t>該当する方に○をつけてください。</t>
        </r>
      </text>
    </comment>
    <comment ref="I45" authorId="1">
      <text>
        <r>
          <rPr>
            <b/>
            <sz val="9"/>
            <color indexed="81"/>
            <rFont val="ＭＳ Ｐゴシック"/>
          </rPr>
          <t>該当する方に○をつけてください。</t>
        </r>
      </text>
    </comment>
    <comment ref="J48" authorId="1">
      <text>
        <r>
          <rPr>
            <b/>
            <sz val="9"/>
            <color indexed="81"/>
            <rFont val="ＭＳ Ｐゴシック"/>
          </rPr>
          <t>該当する方に○をつけてください。</t>
        </r>
      </text>
    </comment>
  </commentList>
</comments>
</file>

<file path=xl/sharedStrings.xml><?xml version="1.0" encoding="utf-8"?>
<sst xmlns="http://schemas.openxmlformats.org/spreadsheetml/2006/main" xmlns:r="http://schemas.openxmlformats.org/officeDocument/2006/relationships" count="320" uniqueCount="320">
  <si>
    <t>廃ｱﾙｶﾘ</t>
  </si>
  <si>
    <t>富山市</t>
    <rPh sb="0" eb="3">
      <t>トヤマシ</t>
    </rPh>
    <phoneticPr fontId="1"/>
  </si>
  <si>
    <t>排出者</t>
    <rPh sb="0" eb="3">
      <t>ハイシュツシャ</t>
    </rPh>
    <phoneticPr fontId="1"/>
  </si>
  <si>
    <t>日</t>
    <rPh sb="0" eb="1">
      <t>ヒ</t>
    </rPh>
    <phoneticPr fontId="1"/>
  </si>
  <si>
    <t>県　外　産　業　廃　棄　物　搬　入　変　更　協　議　書</t>
    <rPh sb="18" eb="19">
      <t>ヘン</t>
    </rPh>
    <rPh sb="20" eb="21">
      <t>サラ</t>
    </rPh>
    <rPh sb="22" eb="23">
      <t>キョウ</t>
    </rPh>
    <phoneticPr fontId="1"/>
  </si>
  <si>
    <t>0331</t>
  </si>
  <si>
    <t>月</t>
    <rPh sb="0" eb="1">
      <t>ツキ</t>
    </rPh>
    <phoneticPr fontId="1"/>
  </si>
  <si>
    <t>電話番号</t>
    <rPh sb="0" eb="2">
      <t>デンワ</t>
    </rPh>
    <rPh sb="2" eb="4">
      <t>バンゴウ</t>
    </rPh>
    <phoneticPr fontId="1"/>
  </si>
  <si>
    <t>年</t>
    <rPh sb="0" eb="1">
      <t>ネン</t>
    </rPh>
    <phoneticPr fontId="1"/>
  </si>
  <si>
    <t>提出日</t>
    <rPh sb="0" eb="3">
      <t>テイシュツビ</t>
    </rPh>
    <phoneticPr fontId="1"/>
  </si>
  <si>
    <t>1200</t>
  </si>
  <si>
    <t>郵便番号</t>
    <rPh sb="0" eb="2">
      <t>ユウビン</t>
    </rPh>
    <rPh sb="2" eb="4">
      <t>バンゴウ</t>
    </rPh>
    <phoneticPr fontId="1"/>
  </si>
  <si>
    <t>1700</t>
  </si>
  <si>
    <t>代表者</t>
    <rPh sb="0" eb="3">
      <t>ダイヒョウシャ</t>
    </rPh>
    <phoneticPr fontId="1"/>
  </si>
  <si>
    <t>0411</t>
  </si>
  <si>
    <t>Ｂ．変更</t>
    <rPh sb="2" eb="4">
      <t>ヘンコウ</t>
    </rPh>
    <phoneticPr fontId="1"/>
  </si>
  <si>
    <t>奈良県</t>
    <rPh sb="0" eb="3">
      <t>ナラケン</t>
    </rPh>
    <phoneticPr fontId="1"/>
  </si>
  <si>
    <t>破砕選別</t>
    <rPh sb="0" eb="2">
      <t>ハサイ</t>
    </rPh>
    <phoneticPr fontId="1"/>
  </si>
  <si>
    <t>⑧</t>
  </si>
  <si>
    <t>09</t>
  </si>
  <si>
    <t>住　所</t>
    <rPh sb="0" eb="1">
      <t>ジュウ</t>
    </rPh>
    <rPh sb="2" eb="3">
      <t>ショ</t>
    </rPh>
    <phoneticPr fontId="1"/>
  </si>
  <si>
    <t>（１）自社運搬</t>
  </si>
  <si>
    <t>汚泥（上水道）</t>
  </si>
  <si>
    <t>⑥</t>
  </si>
  <si>
    <t>032</t>
  </si>
  <si>
    <t>名　称</t>
    <rPh sb="0" eb="1">
      <t>ナ</t>
    </rPh>
    <rPh sb="2" eb="3">
      <t>ショウ</t>
    </rPh>
    <phoneticPr fontId="1"/>
  </si>
  <si>
    <t>0250</t>
  </si>
  <si>
    <t>所　属</t>
  </si>
  <si>
    <t>沖縄県</t>
  </si>
  <si>
    <t>20</t>
  </si>
  <si>
    <t>※整理番号</t>
  </si>
  <si>
    <t>⑨</t>
  </si>
  <si>
    <t>0201</t>
  </si>
  <si>
    <t>氏　名</t>
  </si>
  <si>
    <t>②</t>
  </si>
  <si>
    <t>1600</t>
  </si>
  <si>
    <t>有害鉱さい</t>
  </si>
  <si>
    <t>⑤</t>
  </si>
  <si>
    <t>積替え又は保管方法</t>
  </si>
  <si>
    <t>処分業</t>
    <rPh sb="0" eb="2">
      <t>ショブン</t>
    </rPh>
    <rPh sb="2" eb="3">
      <t>ギョウ</t>
    </rPh>
    <phoneticPr fontId="1"/>
  </si>
  <si>
    <t>県外産業廃棄物管理責任者</t>
  </si>
  <si>
    <t>県外産業廃棄物</t>
  </si>
  <si>
    <t>添付書類　</t>
  </si>
  <si>
    <t>搬入先の名称</t>
  </si>
  <si>
    <t>兵庫県</t>
  </si>
  <si>
    <t>搬入先の所在地</t>
    <rPh sb="0" eb="2">
      <t>ハンニュウ</t>
    </rPh>
    <rPh sb="2" eb="3">
      <t>サキ</t>
    </rPh>
    <phoneticPr fontId="1"/>
  </si>
  <si>
    <t>種　　　　　　　類</t>
  </si>
  <si>
    <t>所在地</t>
  </si>
  <si>
    <t>搬入先における処理方法</t>
  </si>
  <si>
    <t>事業場名称</t>
  </si>
  <si>
    <t>（１）自社事業場</t>
  </si>
  <si>
    <t>従前の処理方法</t>
  </si>
  <si>
    <t>性　　　　　　　状</t>
  </si>
  <si>
    <t>搬　　　入　　　量</t>
  </si>
  <si>
    <t>t</t>
  </si>
  <si>
    <t>040</t>
  </si>
  <si>
    <t>搬　入　の　理　由</t>
  </si>
  <si>
    <t>運搬業</t>
    <rPh sb="0" eb="3">
      <t>ウンパンギョウ</t>
    </rPh>
    <phoneticPr fontId="1"/>
  </si>
  <si>
    <t>④</t>
  </si>
  <si>
    <t>月まで</t>
    <rPh sb="0" eb="1">
      <t>ツキ</t>
    </rPh>
    <phoneticPr fontId="1"/>
  </si>
  <si>
    <t>積替え又は保管施設の場所</t>
  </si>
  <si>
    <t>日付け承認番号第</t>
    <rPh sb="0" eb="1">
      <t>ヒ</t>
    </rPh>
    <rPh sb="1" eb="2">
      <t>ツ</t>
    </rPh>
    <rPh sb="3" eb="5">
      <t>ショウニン</t>
    </rPh>
    <rPh sb="5" eb="7">
      <t>バンゴウ</t>
    </rPh>
    <rPh sb="7" eb="8">
      <t>ダイ</t>
    </rPh>
    <phoneticPr fontId="1"/>
  </si>
  <si>
    <t>氏名又は名称</t>
  </si>
  <si>
    <t>許　可　番　号　等</t>
  </si>
  <si>
    <t>住　　　　　　所</t>
    <rPh sb="0" eb="1">
      <t>ジュウ</t>
    </rPh>
    <rPh sb="7" eb="8">
      <t>ショ</t>
    </rPh>
    <phoneticPr fontId="1"/>
  </si>
  <si>
    <t>腐食性廃酸</t>
  </si>
  <si>
    <t>産業廃棄物管理票管理責任者</t>
  </si>
  <si>
    <t>連絡先（担当者職氏名）</t>
  </si>
  <si>
    <t>１　搬入先、運搬業者、処分業者のいずれかが異なる場合は、別に搬入協議書を作成すること。　　　</t>
  </si>
  <si>
    <t>⑦</t>
  </si>
  <si>
    <t>026</t>
  </si>
  <si>
    <t>県外産業廃棄物搬入計画表</t>
  </si>
  <si>
    <t>山形県</t>
  </si>
  <si>
    <t>③</t>
  </si>
  <si>
    <t>039</t>
  </si>
  <si>
    <t>月から</t>
    <rPh sb="0" eb="1">
      <t>ツキ</t>
    </rPh>
    <phoneticPr fontId="1"/>
  </si>
  <si>
    <t>許可番号</t>
  </si>
  <si>
    <t>①</t>
  </si>
  <si>
    <t>所　属</t>
    <rPh sb="0" eb="1">
      <t>トコロ</t>
    </rPh>
    <rPh sb="2" eb="3">
      <t>ゾク</t>
    </rPh>
    <phoneticPr fontId="1"/>
  </si>
  <si>
    <t>市町村コード</t>
    <rPh sb="0" eb="3">
      <t>シチョウソン</t>
    </rPh>
    <phoneticPr fontId="1"/>
  </si>
  <si>
    <t>埼玉県</t>
  </si>
  <si>
    <t>搬　入　期　間</t>
  </si>
  <si>
    <t>廃ﾌﾟﾗｽﾁｯｸ類</t>
  </si>
  <si>
    <t>事業場コード</t>
  </si>
  <si>
    <t>許可年月日</t>
  </si>
  <si>
    <r>
      <t>E</t>
    </r>
    <r>
      <rPr>
        <sz val="11"/>
        <color auto="1"/>
        <rFont val="ＭＳ Ｐゴシック"/>
      </rPr>
      <t>-mail</t>
    </r>
  </si>
  <si>
    <t>電話</t>
    <rPh sb="0" eb="2">
      <t>デンワ</t>
    </rPh>
    <phoneticPr fontId="1"/>
  </si>
  <si>
    <t>氏　名</t>
    <rPh sb="0" eb="1">
      <t>シ</t>
    </rPh>
    <rPh sb="2" eb="3">
      <t>メイ</t>
    </rPh>
    <phoneticPr fontId="1"/>
  </si>
  <si>
    <t>２　搬入先</t>
  </si>
  <si>
    <t>県　外　産　業　廃　棄　物　搬　入　計　画　表</t>
  </si>
  <si>
    <t>Ａ．新規</t>
    <rPh sb="2" eb="4">
      <t>シンキ</t>
    </rPh>
    <phoneticPr fontId="1"/>
  </si>
  <si>
    <t>008</t>
  </si>
  <si>
    <t>１　排出事業場</t>
  </si>
  <si>
    <t>所在地</t>
    <rPh sb="0" eb="3">
      <t>ショザイチ</t>
    </rPh>
    <phoneticPr fontId="1"/>
  </si>
  <si>
    <t>都道府県コード</t>
    <rPh sb="0" eb="4">
      <t>トドウフケン</t>
    </rPh>
    <phoneticPr fontId="1"/>
  </si>
  <si>
    <t>大阪府</t>
    <rPh sb="2" eb="3">
      <t>フ</t>
    </rPh>
    <phoneticPr fontId="1"/>
  </si>
  <si>
    <t>３　搬入計画</t>
  </si>
  <si>
    <t>033</t>
  </si>
  <si>
    <t>産 業 廃 棄 物 の 種 類 ご と の 搬 入 量（ｔ/月）</t>
  </si>
  <si>
    <t>計</t>
    <rPh sb="0" eb="1">
      <t>ケイ</t>
    </rPh>
    <phoneticPr fontId="1"/>
  </si>
  <si>
    <t>種類コード</t>
    <rPh sb="0" eb="2">
      <t>シュルイ</t>
    </rPh>
    <phoneticPr fontId="1"/>
  </si>
  <si>
    <t>005</t>
  </si>
  <si>
    <t>青森県</t>
  </si>
  <si>
    <t>1900</t>
  </si>
  <si>
    <t>搬入予定</t>
  </si>
  <si>
    <t>有害汚泥</t>
  </si>
  <si>
    <t>処分方法</t>
    <rPh sb="0" eb="2">
      <t>ショブン</t>
    </rPh>
    <rPh sb="2" eb="4">
      <t>ホウホウ</t>
    </rPh>
    <phoneticPr fontId="1"/>
  </si>
  <si>
    <t>○</t>
  </si>
  <si>
    <t>05</t>
  </si>
  <si>
    <t>方法コード</t>
    <rPh sb="0" eb="2">
      <t>ホウホウ</t>
    </rPh>
    <phoneticPr fontId="1"/>
  </si>
  <si>
    <t>４　運搬方法</t>
  </si>
  <si>
    <t>５　積替え又は保管</t>
  </si>
  <si>
    <t>事業者コード</t>
  </si>
  <si>
    <t>承認番号</t>
  </si>
  <si>
    <t>宮城県</t>
  </si>
  <si>
    <t>油水分離</t>
  </si>
  <si>
    <t>01</t>
  </si>
  <si>
    <t>02</t>
  </si>
  <si>
    <t>03</t>
  </si>
  <si>
    <t>0810</t>
  </si>
  <si>
    <t>0100</t>
  </si>
  <si>
    <t>04</t>
  </si>
  <si>
    <t>06</t>
  </si>
  <si>
    <t>07</t>
  </si>
  <si>
    <t>019</t>
  </si>
  <si>
    <t>009</t>
  </si>
  <si>
    <t>08</t>
  </si>
  <si>
    <t>がれき類(その他)</t>
    <rPh sb="3" eb="4">
      <t>ルイ</t>
    </rPh>
    <phoneticPr fontId="1"/>
  </si>
  <si>
    <t>027</t>
  </si>
  <si>
    <t>10</t>
  </si>
  <si>
    <t>承認番号</t>
    <rPh sb="0" eb="2">
      <t>ショウニン</t>
    </rPh>
    <rPh sb="2" eb="4">
      <t>バンゴウ</t>
    </rPh>
    <phoneticPr fontId="1"/>
  </si>
  <si>
    <t>11</t>
  </si>
  <si>
    <t>12</t>
  </si>
  <si>
    <t>13</t>
  </si>
  <si>
    <t>14</t>
  </si>
  <si>
    <t>15</t>
  </si>
  <si>
    <t>焼　却</t>
  </si>
  <si>
    <t>脱　水</t>
  </si>
  <si>
    <t>0311</t>
  </si>
  <si>
    <t>汚泥（建設）</t>
  </si>
  <si>
    <t>乾　燥</t>
  </si>
  <si>
    <t>破　砕　</t>
  </si>
  <si>
    <t>圧　縮</t>
  </si>
  <si>
    <t>中　和</t>
  </si>
  <si>
    <t>溶　融</t>
  </si>
  <si>
    <t>産業廃棄物の種類</t>
    <rPh sb="0" eb="5">
      <t>サンパイ</t>
    </rPh>
    <rPh sb="6" eb="8">
      <t>シュルイ</t>
    </rPh>
    <phoneticPr fontId="1"/>
  </si>
  <si>
    <t>蒸　留</t>
  </si>
  <si>
    <t>埋　立</t>
  </si>
  <si>
    <t>堆肥化</t>
  </si>
  <si>
    <t>その他</t>
  </si>
  <si>
    <t>029</t>
  </si>
  <si>
    <t>再生利用</t>
  </si>
  <si>
    <t>売却</t>
  </si>
  <si>
    <t>燃え殻</t>
  </si>
  <si>
    <t>広島県</t>
  </si>
  <si>
    <t>0101</t>
  </si>
  <si>
    <t>有害燃え殻</t>
  </si>
  <si>
    <t>0210</t>
  </si>
  <si>
    <t>汚泥（有機物）</t>
  </si>
  <si>
    <t>0220</t>
  </si>
  <si>
    <t>長崎県</t>
  </si>
  <si>
    <t>汚泥（無機物）</t>
  </si>
  <si>
    <t>ゴムくず</t>
  </si>
  <si>
    <t>0230</t>
  </si>
  <si>
    <t>0240</t>
  </si>
  <si>
    <t>汚泥（下水道）</t>
  </si>
  <si>
    <t>1420</t>
  </si>
  <si>
    <t>0251</t>
  </si>
  <si>
    <t>有害指定下水汚泥</t>
  </si>
  <si>
    <t>感染性廃棄物</t>
  </si>
  <si>
    <t>0300</t>
  </si>
  <si>
    <t>034</t>
  </si>
  <si>
    <t>廃油</t>
  </si>
  <si>
    <t>引火性廃油</t>
  </si>
  <si>
    <t>0321</t>
  </si>
  <si>
    <t>（様式第7号及び第１0号の別紙）</t>
  </si>
  <si>
    <t>有害廃油</t>
  </si>
  <si>
    <t>廃PCB等PCB汚染物</t>
  </si>
  <si>
    <t>0900</t>
  </si>
  <si>
    <t>0400</t>
  </si>
  <si>
    <t>山口県</t>
  </si>
  <si>
    <t>廃酸</t>
  </si>
  <si>
    <t>京都府</t>
  </si>
  <si>
    <t>0421</t>
  </si>
  <si>
    <t>有害廃酸</t>
  </si>
  <si>
    <t>0500</t>
  </si>
  <si>
    <t>0601</t>
  </si>
  <si>
    <t>0511</t>
  </si>
  <si>
    <t>（２）運搬業者</t>
  </si>
  <si>
    <t>腐食性廃ｱﾙｶﾘ</t>
  </si>
  <si>
    <t>0521</t>
  </si>
  <si>
    <t>有害廃ｱﾙｶﾘ</t>
  </si>
  <si>
    <t>0600</t>
  </si>
  <si>
    <t>鉱さい</t>
  </si>
  <si>
    <t>搬入事前協議書の添付資料のうち、搬入承認された内容の変更に係るもの</t>
    <rPh sb="0" eb="2">
      <t>ハンニュウ</t>
    </rPh>
    <rPh sb="2" eb="4">
      <t>ジゼン</t>
    </rPh>
    <rPh sb="4" eb="7">
      <t>キョウギショ</t>
    </rPh>
    <rPh sb="8" eb="10">
      <t>テンプ</t>
    </rPh>
    <rPh sb="10" eb="12">
      <t>シリョウ</t>
    </rPh>
    <rPh sb="16" eb="18">
      <t>ハンニュウ</t>
    </rPh>
    <rPh sb="18" eb="20">
      <t>ショウニン</t>
    </rPh>
    <rPh sb="23" eb="25">
      <t>ナイヨウ</t>
    </rPh>
    <rPh sb="26" eb="28">
      <t>ヘンコウ</t>
    </rPh>
    <rPh sb="29" eb="30">
      <t>カカワ</t>
    </rPh>
    <phoneticPr fontId="1"/>
  </si>
  <si>
    <t>1800</t>
  </si>
  <si>
    <t>0700</t>
  </si>
  <si>
    <t>ばいじん</t>
  </si>
  <si>
    <t>愛媛県</t>
  </si>
  <si>
    <t>0701</t>
  </si>
  <si>
    <t>有害ばいじん</t>
  </si>
  <si>
    <t>0801</t>
  </si>
  <si>
    <t>廃石綿等</t>
  </si>
  <si>
    <t>0820</t>
  </si>
  <si>
    <t>0830</t>
  </si>
  <si>
    <t>1010</t>
  </si>
  <si>
    <t>1020</t>
  </si>
  <si>
    <t>1100</t>
  </si>
  <si>
    <t>廃ﾀｲﾔ</t>
  </si>
  <si>
    <t>金属くず</t>
  </si>
  <si>
    <t>ｶﾞﾗｽ､ｺﾝｸﾘｰﾄ､陶磁器くず</t>
  </si>
  <si>
    <t>1300</t>
  </si>
  <si>
    <t>紙くず</t>
  </si>
  <si>
    <t>010</t>
  </si>
  <si>
    <t>1410</t>
  </si>
  <si>
    <t>解体木くず</t>
  </si>
  <si>
    <t>その他木くず</t>
  </si>
  <si>
    <t>1500</t>
  </si>
  <si>
    <t>繊維くず</t>
  </si>
  <si>
    <t>動植物性残さ</t>
  </si>
  <si>
    <t>動物のふん尿</t>
  </si>
  <si>
    <t>（２）処分業者</t>
  </si>
  <si>
    <t>動物の死体</t>
  </si>
  <si>
    <t>政令13号廃棄物</t>
  </si>
  <si>
    <t>2001</t>
  </si>
  <si>
    <t>001</t>
  </si>
  <si>
    <t>北海道</t>
  </si>
  <si>
    <t>002</t>
  </si>
  <si>
    <t>山梨県</t>
  </si>
  <si>
    <t>003</t>
  </si>
  <si>
    <t>岩手県</t>
  </si>
  <si>
    <t>004</t>
  </si>
  <si>
    <t>秋田県</t>
  </si>
  <si>
    <t>006</t>
  </si>
  <si>
    <t>007</t>
  </si>
  <si>
    <t>福島県</t>
  </si>
  <si>
    <t>茨城県</t>
  </si>
  <si>
    <t>012</t>
  </si>
  <si>
    <t>栃木県</t>
  </si>
  <si>
    <t>群馬県</t>
  </si>
  <si>
    <t>011</t>
  </si>
  <si>
    <t>千葉県</t>
  </si>
  <si>
    <t>028</t>
  </si>
  <si>
    <t>神奈川県</t>
  </si>
  <si>
    <t>013</t>
  </si>
  <si>
    <t>東京都</t>
  </si>
  <si>
    <t>014</t>
  </si>
  <si>
    <t>015</t>
  </si>
  <si>
    <t>新潟県</t>
  </si>
  <si>
    <t>017</t>
  </si>
  <si>
    <t>石川県</t>
  </si>
  <si>
    <t>018</t>
  </si>
  <si>
    <t>福井県</t>
  </si>
  <si>
    <t>020</t>
  </si>
  <si>
    <t>長野県</t>
  </si>
  <si>
    <t>021</t>
  </si>
  <si>
    <t>岐阜県</t>
  </si>
  <si>
    <t>022</t>
  </si>
  <si>
    <t>静岡県</t>
  </si>
  <si>
    <t>023</t>
  </si>
  <si>
    <t>（１）自社積替え又は保管</t>
  </si>
  <si>
    <t>愛知県</t>
  </si>
  <si>
    <t>024</t>
  </si>
  <si>
    <t>三重県</t>
  </si>
  <si>
    <t>025</t>
  </si>
  <si>
    <t>滋賀県</t>
  </si>
  <si>
    <t>030</t>
  </si>
  <si>
    <t>和歌山県</t>
  </si>
  <si>
    <t>031</t>
  </si>
  <si>
    <t>鳥取県</t>
  </si>
  <si>
    <t>島根県</t>
  </si>
  <si>
    <t>［　　］</t>
  </si>
  <si>
    <t>香川県</t>
  </si>
  <si>
    <t>岡山県</t>
  </si>
  <si>
    <t>035</t>
  </si>
  <si>
    <t>036</t>
  </si>
  <si>
    <t>徳島県</t>
  </si>
  <si>
    <t>037</t>
  </si>
  <si>
    <t>038</t>
  </si>
  <si>
    <t>高知県</t>
  </si>
  <si>
    <t>福岡県</t>
  </si>
  <si>
    <t>041</t>
  </si>
  <si>
    <t>佐賀県</t>
  </si>
  <si>
    <t>042</t>
  </si>
  <si>
    <t>043</t>
  </si>
  <si>
    <t>熊本県</t>
  </si>
  <si>
    <t>044</t>
  </si>
  <si>
    <t>大分県</t>
  </si>
  <si>
    <t>045</t>
  </si>
  <si>
    <t>宮崎県</t>
  </si>
  <si>
    <t>046</t>
  </si>
  <si>
    <t>鹿児島県</t>
  </si>
  <si>
    <t>047</t>
  </si>
  <si>
    <t>都道府県名</t>
    <rPh sb="0" eb="4">
      <t>トドウフケン</t>
    </rPh>
    <rPh sb="4" eb="5">
      <t>メイ</t>
    </rPh>
    <phoneticPr fontId="1"/>
  </si>
  <si>
    <t xml:space="preserve"> 処理方法コード</t>
    <rPh sb="1" eb="3">
      <t>ショリ</t>
    </rPh>
    <rPh sb="3" eb="5">
      <t>ホウホウ</t>
    </rPh>
    <phoneticPr fontId="1"/>
  </si>
  <si>
    <t>処理方法</t>
    <rPh sb="0" eb="2">
      <t>ショリ</t>
    </rPh>
    <rPh sb="2" eb="4">
      <t>ホウホウ</t>
    </rPh>
    <phoneticPr fontId="1"/>
  </si>
  <si>
    <t>0000</t>
  </si>
  <si>
    <t>000</t>
  </si>
  <si>
    <t>00</t>
  </si>
  <si>
    <t>県　外　産　業　廃　棄　物　搬　入　承　認　通　知　書</t>
    <rPh sb="18" eb="19">
      <t>ウケタマワ</t>
    </rPh>
    <rPh sb="20" eb="21">
      <t>シノブ</t>
    </rPh>
    <rPh sb="22" eb="23">
      <t>ツウ</t>
    </rPh>
    <rPh sb="24" eb="25">
      <t>チ</t>
    </rPh>
    <phoneticPr fontId="1"/>
  </si>
  <si>
    <t>号</t>
    <rPh sb="0" eb="1">
      <t>ゴウ</t>
    </rPh>
    <phoneticPr fontId="1"/>
  </si>
  <si>
    <t>１　承認の内容</t>
    <rPh sb="2" eb="4">
      <t>ショウニン</t>
    </rPh>
    <rPh sb="5" eb="7">
      <t>ナイヨウ</t>
    </rPh>
    <phoneticPr fontId="1"/>
  </si>
  <si>
    <t>２　搬入量はｔ(1ｔ未満のものは、0.1tの単位まで）で表すこと。また、搬入期間は１年を超えない期間とすること。</t>
  </si>
  <si>
    <t>付けで事前協議のあった産業廃棄物の搬入については、要綱第１７条</t>
  </si>
  <si>
    <t>の規定により下記のとおり承認します。</t>
  </si>
  <si>
    <t>様</t>
    <rPh sb="0" eb="1">
      <t>サマ</t>
    </rPh>
    <phoneticPr fontId="1"/>
  </si>
  <si>
    <t>２　生活環境の保全上必要な事項</t>
  </si>
  <si>
    <t>ｺﾝｸﾘｰﾄ固化</t>
  </si>
  <si>
    <t>号で搬入承認通知書の交付を受けた</t>
    <rPh sb="0" eb="1">
      <t>ゴウ</t>
    </rPh>
    <rPh sb="2" eb="4">
      <t>ハンニュウ</t>
    </rPh>
    <rPh sb="4" eb="6">
      <t>ショウニン</t>
    </rPh>
    <rPh sb="6" eb="9">
      <t>ツウチショ</t>
    </rPh>
    <rPh sb="10" eb="12">
      <t>コウフ</t>
    </rPh>
    <rPh sb="13" eb="14">
      <t>ウ</t>
    </rPh>
    <phoneticPr fontId="1"/>
  </si>
  <si>
    <t>産業廃棄物の搬入について、その内容を変更したいので、富山市産業廃棄物適正処理指導要綱第１８条第１項の規定により、関係書類及び図面を添えて協議します。</t>
    <rPh sb="6" eb="8">
      <t>ハンニュウ</t>
    </rPh>
    <rPh sb="15" eb="17">
      <t>ナイヨウ</t>
    </rPh>
    <rPh sb="18" eb="20">
      <t>ヘンコウ</t>
    </rPh>
    <phoneticPr fontId="1"/>
  </si>
  <si>
    <t>注）　　</t>
  </si>
  <si>
    <t>添付資料</t>
  </si>
  <si>
    <r>
      <t>別記様式第</t>
    </r>
    <r>
      <rPr>
        <sz val="11"/>
        <color auto="1"/>
        <rFont val="ＭＳ Ｐゴシック"/>
      </rPr>
      <t>9号（第１1第１項関係）</t>
    </r>
    <rPh sb="6" eb="7">
      <t>ゴウ</t>
    </rPh>
    <phoneticPr fontId="1"/>
  </si>
  <si>
    <t>（２）処理業者積替え又は保管</t>
  </si>
  <si>
    <t>がれき類(ｺﾝｸﾘｰﾄ)</t>
    <rPh sb="3" eb="4">
      <t>ルイ</t>
    </rPh>
    <phoneticPr fontId="1"/>
  </si>
  <si>
    <t>がれき類(ｱｽﾌｧﾙﾄ)</t>
    <rPh sb="3" eb="4">
      <t>ルイ</t>
    </rPh>
    <phoneticPr fontId="1"/>
  </si>
  <si>
    <t>令和</t>
    <rPh sb="0" eb="2">
      <t>レイワ</t>
    </rPh>
    <phoneticPr fontId="1"/>
  </si>
  <si>
    <t>（宛先）　富山市長</t>
    <rPh sb="1" eb="3">
      <t>アテサキ</t>
    </rPh>
    <rPh sb="5" eb="7">
      <t>トヤマ</t>
    </rPh>
    <rPh sb="7" eb="9">
      <t>シチョウ</t>
    </rPh>
    <phoneticPr fontId="1"/>
  </si>
  <si>
    <t>富山市長　　藤　井　裕　久</t>
    <rPh sb="6" eb="7">
      <t>フジ</t>
    </rPh>
    <rPh sb="8" eb="9">
      <t>イ</t>
    </rPh>
    <rPh sb="10" eb="11">
      <t>ユウ</t>
    </rPh>
    <rPh sb="12" eb="13">
      <t>ヒサ</t>
    </rPh>
    <phoneticPr fontId="1"/>
  </si>
  <si>
    <r>
      <t>別記様式第</t>
    </r>
    <r>
      <rPr>
        <sz val="11"/>
        <color auto="1"/>
        <rFont val="BIZ UD明朝 Medium"/>
      </rPr>
      <t>9号（第１0関係）</t>
    </r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</si>
</sst>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3">
    <numFmt numFmtId="176" formatCode="#,##0.0;[Red]\-#,##0.0"/>
    <numFmt numFmtId="177" formatCode="#"/>
    <numFmt numFmtId="178" formatCode="[$-411]ggge&quot;年&quot;m&quot;月&quot;d&quot;日&quot;;@"/>
  </numFmts>
  <fonts count="12"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8"/>
      <color auto="1"/>
      <name val="ＭＳ Ｐゴシック"/>
      <family val="3"/>
    </font>
    <font>
      <sz val="9"/>
      <color auto="1"/>
      <name val="ＭＳ Ｐゴシック"/>
      <family val="3"/>
    </font>
    <font>
      <sz val="14"/>
      <color auto="1"/>
      <name val="ＭＳ Ｐゴシック"/>
      <family val="3"/>
    </font>
    <font>
      <u/>
      <sz val="11"/>
      <color indexed="12"/>
      <name val="ＭＳ Ｐゴシック"/>
      <family val="3"/>
    </font>
    <font>
      <sz val="11"/>
      <color indexed="8"/>
      <name val="ＭＳ Ｐゴシック"/>
      <family val="3"/>
    </font>
    <font>
      <sz val="11"/>
      <color auto="1"/>
      <name val="ＭＳ Ｐゴシック"/>
      <family val="3"/>
    </font>
    <font>
      <sz val="11"/>
      <color theme="0"/>
      <name val="ＭＳ Ｐゴシック"/>
      <family val="3"/>
    </font>
    <font>
      <sz val="9"/>
      <color indexed="8"/>
      <name val="ＭＳ Ｐゴシック"/>
      <family val="3"/>
    </font>
    <font>
      <sz val="11"/>
      <color auto="1"/>
      <name val="BIZ UD明朝 Medium"/>
      <family val="1"/>
    </font>
    <font>
      <sz val="14"/>
      <color auto="1"/>
      <name val="BIZ UD明朝 Medium"/>
      <family val="1"/>
    </font>
  </fonts>
  <fills count="10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0"/>
      </patternFill>
    </fill>
    <fill>
      <patternFill patternType="solid">
        <fgColor indexed="43"/>
        <bgColor indexed="8"/>
      </patternFill>
    </fill>
  </fills>
  <borders count="7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/>
      <top/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 diagonalUp="1">
      <left/>
      <right style="medium">
        <color indexed="64"/>
      </right>
      <top style="thin">
        <color indexed="64"/>
      </top>
      <bottom/>
      <diagonal style="thin">
        <color indexed="64"/>
      </diagonal>
    </border>
    <border diagonalUp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5" fillId="0" borderId="0" applyNumberFormat="0" applyFill="0" applyBorder="0" applyAlignment="0" applyProtection="0">
      <alignment vertical="top"/>
      <protection locked="0"/>
    </xf>
    <xf numFmtId="38" fontId="7" fillId="0" borderId="0" applyFont="0" applyFill="0" applyBorder="0" applyAlignment="0" applyProtection="0">
      <alignment vertical="center"/>
    </xf>
  </cellStyleXfs>
  <cellXfs count="353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 wrapText="1"/>
    </xf>
    <xf numFmtId="0" fontId="2" fillId="0" borderId="0" xfId="0" applyFont="1" applyFill="1" applyBorder="1">
      <alignment vertical="center"/>
    </xf>
    <xf numFmtId="0" fontId="3" fillId="0" borderId="0" xfId="0" applyFont="1" applyFill="1" applyBorder="1">
      <alignment vertical="center"/>
    </xf>
    <xf numFmtId="0" fontId="0" fillId="0" borderId="0" xfId="0" applyFont="1" applyFill="1" applyBorder="1" applyAlignment="1">
      <alignment horizontal="left" vertical="top" wrapText="1"/>
    </xf>
    <xf numFmtId="0" fontId="0" fillId="2" borderId="1" xfId="0" applyFont="1" applyFill="1" applyBorder="1" applyAlignment="1">
      <alignment horizontal="center" vertical="center" textRotation="255"/>
    </xf>
    <xf numFmtId="0" fontId="0" fillId="2" borderId="2" xfId="0" applyFont="1" applyFill="1" applyBorder="1" applyAlignment="1">
      <alignment horizontal="center" vertical="center" textRotation="255"/>
    </xf>
    <xf numFmtId="0" fontId="0" fillId="2" borderId="2" xfId="0" applyFon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 applyProtection="1">
      <alignment horizontal="center" vertical="center" textRotation="1"/>
    </xf>
    <xf numFmtId="0" fontId="0" fillId="2" borderId="5" xfId="0" applyFont="1" applyFill="1" applyBorder="1" applyAlignment="1">
      <alignment horizontal="center" vertical="center"/>
    </xf>
    <xf numFmtId="0" fontId="0" fillId="2" borderId="6" xfId="0" applyFont="1" applyFill="1" applyBorder="1" applyAlignment="1">
      <alignment horizontal="center" vertical="center"/>
    </xf>
    <xf numFmtId="0" fontId="0" fillId="2" borderId="7" xfId="0" applyFont="1" applyFill="1" applyBorder="1" applyAlignment="1">
      <alignment horizontal="center" vertical="center"/>
    </xf>
    <xf numFmtId="0" fontId="0" fillId="2" borderId="8" xfId="0" applyFont="1" applyFill="1" applyBorder="1" applyAlignment="1">
      <alignment horizontal="center" vertical="center" wrapText="1"/>
    </xf>
    <xf numFmtId="0" fontId="0" fillId="2" borderId="9" xfId="0" applyFont="1" applyFill="1" applyBorder="1" applyAlignment="1">
      <alignment horizontal="center" vertical="center"/>
    </xf>
    <xf numFmtId="0" fontId="0" fillId="2" borderId="1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0" fillId="2" borderId="11" xfId="0" applyFont="1" applyFill="1" applyBorder="1" applyAlignment="1">
      <alignment horizontal="center" vertical="center"/>
    </xf>
    <xf numFmtId="0" fontId="0" fillId="2" borderId="9" xfId="0" applyFont="1" applyFill="1" applyBorder="1" applyAlignment="1">
      <alignment horizontal="center" vertical="center" wrapText="1"/>
    </xf>
    <xf numFmtId="0" fontId="0" fillId="3" borderId="0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0" fillId="4" borderId="0" xfId="0" applyFont="1" applyFill="1" applyBorder="1" applyAlignment="1" applyProtection="1">
      <alignment horizontal="center" vertical="center"/>
      <protection locked="0"/>
    </xf>
    <xf numFmtId="0" fontId="0" fillId="4" borderId="0" xfId="0" applyFont="1" applyFill="1" applyBorder="1" applyAlignment="1" applyProtection="1">
      <alignment vertical="center"/>
      <protection locked="0"/>
    </xf>
    <xf numFmtId="0" fontId="0" fillId="0" borderId="0" xfId="0" applyFont="1" applyFill="1" applyBorder="1" applyAlignment="1">
      <alignment horizontal="left" vertical="center"/>
    </xf>
    <xf numFmtId="0" fontId="0" fillId="2" borderId="12" xfId="0" applyFont="1" applyFill="1" applyBorder="1" applyAlignment="1">
      <alignment horizontal="center" vertical="center"/>
    </xf>
    <xf numFmtId="0" fontId="0" fillId="2" borderId="13" xfId="0" applyFont="1" applyFill="1" applyBorder="1" applyAlignment="1">
      <alignment horizontal="center" vertical="center" wrapText="1"/>
    </xf>
    <xf numFmtId="0" fontId="0" fillId="2" borderId="13" xfId="0" applyFont="1" applyFill="1" applyBorder="1" applyAlignment="1">
      <alignment horizontal="center" vertical="center"/>
    </xf>
    <xf numFmtId="0" fontId="0" fillId="2" borderId="14" xfId="0" applyFont="1" applyFill="1" applyBorder="1" applyAlignment="1">
      <alignment horizontal="center" vertical="center"/>
    </xf>
    <xf numFmtId="0" fontId="0" fillId="4" borderId="5" xfId="0" applyFont="1" applyFill="1" applyBorder="1" applyAlignment="1" applyProtection="1">
      <alignment horizontal="left" vertical="center" shrinkToFit="1"/>
      <protection locked="0"/>
    </xf>
    <xf numFmtId="0" fontId="0" fillId="2" borderId="7" xfId="0" applyFont="1" applyFill="1" applyBorder="1" applyAlignment="1">
      <alignment horizontal="center" vertical="center" shrinkToFit="1"/>
    </xf>
    <xf numFmtId="0" fontId="0" fillId="4" borderId="6" xfId="0" applyFont="1" applyFill="1" applyBorder="1" applyAlignment="1" applyProtection="1">
      <alignment horizontal="left" vertical="center" shrinkToFit="1"/>
      <protection locked="0"/>
    </xf>
    <xf numFmtId="0" fontId="0" fillId="4" borderId="15" xfId="0" applyFont="1" applyFill="1" applyBorder="1" applyAlignment="1" applyProtection="1">
      <alignment horizontal="left" vertical="center" shrinkToFit="1"/>
      <protection locked="0"/>
    </xf>
    <xf numFmtId="0" fontId="0" fillId="2" borderId="7" xfId="0" applyFont="1" applyFill="1" applyBorder="1" applyAlignment="1">
      <alignment vertical="center" shrinkToFit="1"/>
    </xf>
    <xf numFmtId="0" fontId="0" fillId="4" borderId="16" xfId="0" applyFont="1" applyFill="1" applyBorder="1" applyAlignment="1" applyProtection="1">
      <alignment horizontal="center" vertical="center" shrinkToFit="1"/>
      <protection locked="0"/>
    </xf>
    <xf numFmtId="0" fontId="0" fillId="0" borderId="7" xfId="0" applyFont="1" applyFill="1" applyBorder="1" applyAlignment="1">
      <alignment vertical="center" shrinkToFit="1"/>
    </xf>
    <xf numFmtId="0" fontId="0" fillId="4" borderId="6" xfId="0" applyFont="1" applyFill="1" applyBorder="1" applyAlignment="1" applyProtection="1">
      <alignment horizontal="center" vertical="center" shrinkToFit="1"/>
      <protection locked="0"/>
    </xf>
    <xf numFmtId="0" fontId="0" fillId="4" borderId="8" xfId="0" applyFont="1" applyFill="1" applyBorder="1" applyAlignment="1" applyProtection="1">
      <alignment vertical="center" shrinkToFit="1"/>
      <protection locked="0"/>
    </xf>
    <xf numFmtId="0" fontId="0" fillId="4" borderId="17" xfId="0" applyFont="1" applyFill="1" applyBorder="1" applyAlignment="1" applyProtection="1">
      <alignment vertical="center" shrinkToFit="1"/>
      <protection locked="0"/>
    </xf>
    <xf numFmtId="38" fontId="0" fillId="0" borderId="8" xfId="0" applyNumberFormat="1" applyFont="1" applyFill="1" applyBorder="1" applyAlignment="1">
      <alignment horizontal="center" vertical="center" shrinkToFit="1"/>
    </xf>
    <xf numFmtId="0" fontId="0" fillId="4" borderId="7" xfId="0" applyFont="1" applyFill="1" applyBorder="1" applyAlignment="1" applyProtection="1">
      <alignment horizontal="left" vertical="center" shrinkToFit="1"/>
      <protection locked="0"/>
    </xf>
    <xf numFmtId="0" fontId="0" fillId="5" borderId="6" xfId="0" applyFont="1" applyFill="1" applyBorder="1" applyAlignment="1" applyProtection="1">
      <alignment horizontal="left" vertical="center" shrinkToFit="1"/>
      <protection locked="0"/>
    </xf>
    <xf numFmtId="0" fontId="0" fillId="2" borderId="6" xfId="0" applyFont="1" applyFill="1" applyBorder="1" applyAlignment="1">
      <alignment horizontal="center" vertical="center" shrinkToFit="1"/>
    </xf>
    <xf numFmtId="0" fontId="0" fillId="2" borderId="18" xfId="0" applyFont="1" applyFill="1" applyBorder="1" applyAlignment="1">
      <alignment horizontal="center" vertical="center" shrinkToFit="1"/>
    </xf>
    <xf numFmtId="0" fontId="0" fillId="2" borderId="11" xfId="0" applyFont="1" applyFill="1" applyBorder="1" applyAlignment="1">
      <alignment horizontal="center" vertical="center" shrinkToFit="1"/>
    </xf>
    <xf numFmtId="0" fontId="0" fillId="2" borderId="12" xfId="0" applyFont="1" applyFill="1" applyBorder="1" applyAlignment="1">
      <alignment horizontal="center" vertical="center" shrinkToFit="1"/>
    </xf>
    <xf numFmtId="0" fontId="0" fillId="0" borderId="11" xfId="0" applyFont="1" applyFill="1" applyBorder="1" applyAlignment="1">
      <alignment vertical="center" shrinkToFit="1"/>
    </xf>
    <xf numFmtId="0" fontId="0" fillId="0" borderId="9" xfId="0" applyFont="1" applyFill="1" applyBorder="1" applyAlignment="1">
      <alignment horizontal="center" vertical="center" shrinkToFit="1"/>
    </xf>
    <xf numFmtId="0" fontId="0" fillId="0" borderId="19" xfId="0" applyFont="1" applyFill="1" applyBorder="1" applyAlignment="1">
      <alignment horizontal="center" vertical="center" shrinkToFit="1"/>
    </xf>
    <xf numFmtId="0" fontId="0" fillId="4" borderId="11" xfId="0" applyFont="1" applyFill="1" applyBorder="1" applyAlignment="1" applyProtection="1">
      <alignment horizontal="left" vertical="center" shrinkToFit="1"/>
      <protection locked="0"/>
    </xf>
    <xf numFmtId="0" fontId="0" fillId="2" borderId="10" xfId="0" applyFont="1" applyFill="1" applyBorder="1" applyAlignment="1">
      <alignment horizontal="center" vertical="center" shrinkToFit="1"/>
    </xf>
    <xf numFmtId="0" fontId="0" fillId="4" borderId="6" xfId="0" applyFont="1" applyFill="1" applyBorder="1" applyAlignment="1" applyProtection="1">
      <alignment vertical="center" shrinkToFit="1"/>
      <protection locked="0"/>
    </xf>
    <xf numFmtId="0" fontId="0" fillId="4" borderId="9" xfId="0" applyFont="1" applyFill="1" applyBorder="1" applyAlignment="1" applyProtection="1">
      <alignment vertical="center" shrinkToFit="1"/>
      <protection locked="0"/>
    </xf>
    <xf numFmtId="0" fontId="0" fillId="4" borderId="19" xfId="0" applyFont="1" applyFill="1" applyBorder="1" applyAlignment="1" applyProtection="1">
      <alignment vertical="center" shrinkToFit="1"/>
      <protection locked="0"/>
    </xf>
    <xf numFmtId="0" fontId="0" fillId="2" borderId="14" xfId="0" applyFont="1" applyFill="1" applyBorder="1" applyAlignment="1">
      <alignment horizontal="center" vertical="center" shrinkToFit="1"/>
    </xf>
    <xf numFmtId="0" fontId="0" fillId="4" borderId="9" xfId="0" applyFont="1" applyFill="1" applyBorder="1" applyAlignment="1" applyProtection="1">
      <alignment horizontal="center" vertical="center" shrinkToFit="1"/>
      <protection locked="0"/>
    </xf>
    <xf numFmtId="0" fontId="5" fillId="4" borderId="20" xfId="1" applyFont="1" applyFill="1" applyBorder="1" applyAlignment="1" applyProtection="1">
      <alignment horizontal="left" vertical="center" shrinkToFit="1"/>
      <protection locked="0"/>
    </xf>
    <xf numFmtId="0" fontId="0" fillId="0" borderId="12" xfId="0" applyFont="1" applyFill="1" applyBorder="1" applyAlignment="1">
      <alignment vertical="center" shrinkToFit="1"/>
    </xf>
    <xf numFmtId="0" fontId="0" fillId="0" borderId="12" xfId="0" applyFont="1" applyFill="1" applyBorder="1" applyAlignment="1">
      <alignment horizontal="center" vertical="center" shrinkToFit="1"/>
    </xf>
    <xf numFmtId="0" fontId="0" fillId="0" borderId="13" xfId="0" applyFont="1" applyFill="1" applyBorder="1" applyAlignment="1">
      <alignment horizontal="center" vertical="center" shrinkToFit="1"/>
    </xf>
    <xf numFmtId="0" fontId="0" fillId="0" borderId="21" xfId="0" applyFont="1" applyFill="1" applyBorder="1" applyAlignment="1">
      <alignment horizontal="center" vertical="center" shrinkToFit="1"/>
    </xf>
    <xf numFmtId="0" fontId="0" fillId="4" borderId="22" xfId="0" applyFont="1" applyFill="1" applyBorder="1" applyAlignment="1" applyProtection="1">
      <alignment horizontal="left" vertical="center" shrinkToFit="1"/>
      <protection locked="0"/>
    </xf>
    <xf numFmtId="0" fontId="0" fillId="2" borderId="1" xfId="0" applyFont="1" applyFill="1" applyBorder="1" applyAlignment="1">
      <alignment horizontal="center" vertical="center"/>
    </xf>
    <xf numFmtId="0" fontId="0" fillId="2" borderId="23" xfId="0" applyFont="1" applyFill="1" applyBorder="1" applyAlignment="1">
      <alignment horizontal="center" vertical="center"/>
    </xf>
    <xf numFmtId="49" fontId="0" fillId="4" borderId="0" xfId="0" applyNumberFormat="1" applyFont="1" applyFill="1" applyBorder="1" applyAlignment="1" applyProtection="1">
      <alignment horizontal="center" vertical="center"/>
      <protection locked="0"/>
    </xf>
    <xf numFmtId="49" fontId="0" fillId="4" borderId="7" xfId="0" applyNumberFormat="1" applyFont="1" applyFill="1" applyBorder="1" applyAlignment="1" applyProtection="1">
      <alignment horizontal="center" vertical="center" shrinkToFit="1"/>
      <protection locked="0"/>
    </xf>
    <xf numFmtId="0" fontId="0" fillId="2" borderId="24" xfId="0" applyFont="1" applyFill="1" applyBorder="1" applyAlignment="1">
      <alignment horizontal="center" vertical="center"/>
    </xf>
    <xf numFmtId="49" fontId="0" fillId="4" borderId="11" xfId="0" applyNumberFormat="1" applyFont="1" applyFill="1" applyBorder="1" applyAlignment="1" applyProtection="1">
      <alignment horizontal="center" vertical="center" shrinkToFit="1"/>
      <protection locked="0"/>
    </xf>
    <xf numFmtId="0" fontId="0" fillId="0" borderId="7" xfId="0" applyFont="1" applyFill="1" applyBorder="1" applyAlignment="1">
      <alignment horizontal="center" vertical="center" shrinkToFit="1"/>
    </xf>
    <xf numFmtId="0" fontId="0" fillId="4" borderId="24" xfId="0" applyFont="1" applyFill="1" applyBorder="1" applyAlignment="1" applyProtection="1">
      <alignment horizontal="left" vertical="center" shrinkToFit="1"/>
      <protection locked="0"/>
    </xf>
    <xf numFmtId="0" fontId="0" fillId="0" borderId="11" xfId="0" applyFont="1" applyFill="1" applyBorder="1" applyAlignment="1">
      <alignment horizontal="center" vertical="center" shrinkToFit="1"/>
    </xf>
    <xf numFmtId="0" fontId="0" fillId="2" borderId="25" xfId="0" applyFont="1" applyFill="1" applyBorder="1" applyAlignment="1">
      <alignment horizontal="center" vertical="center"/>
    </xf>
    <xf numFmtId="0" fontId="0" fillId="2" borderId="26" xfId="0" applyFont="1" applyFill="1" applyBorder="1" applyAlignment="1">
      <alignment horizontal="center" vertical="center"/>
    </xf>
    <xf numFmtId="0" fontId="0" fillId="2" borderId="8" xfId="0" applyFont="1" applyFill="1" applyBorder="1" applyAlignment="1">
      <alignment horizontal="center" vertical="center"/>
    </xf>
    <xf numFmtId="0" fontId="0" fillId="2" borderId="27" xfId="0" applyFont="1" applyFill="1" applyBorder="1" applyAlignment="1">
      <alignment horizontal="center" vertical="center"/>
    </xf>
    <xf numFmtId="0" fontId="0" fillId="0" borderId="28" xfId="0" applyFont="1" applyFill="1" applyBorder="1" applyAlignment="1">
      <alignment horizontal="center" vertical="center"/>
    </xf>
    <xf numFmtId="0" fontId="0" fillId="3" borderId="0" xfId="0" applyFont="1" applyFill="1" applyBorder="1" applyAlignment="1" applyProtection="1">
      <alignment horizontal="center" vertical="center" shrinkToFit="1"/>
      <protection locked="0"/>
    </xf>
    <xf numFmtId="0" fontId="0" fillId="4" borderId="12" xfId="0" applyFont="1" applyFill="1" applyBorder="1" applyAlignment="1" applyProtection="1">
      <alignment horizontal="left" vertical="center" shrinkToFit="1"/>
      <protection locked="0"/>
    </xf>
    <xf numFmtId="0" fontId="0" fillId="0" borderId="26" xfId="0" applyFont="1" applyFill="1" applyBorder="1" applyAlignment="1">
      <alignment horizontal="center" vertical="center"/>
    </xf>
    <xf numFmtId="0" fontId="0" fillId="4" borderId="26" xfId="0" applyFont="1" applyFill="1" applyBorder="1" applyAlignment="1" applyProtection="1">
      <alignment horizontal="center" vertical="center"/>
      <protection locked="0"/>
    </xf>
    <xf numFmtId="49" fontId="6" fillId="6" borderId="8" xfId="0" applyNumberFormat="1" applyFont="1" applyFill="1" applyBorder="1" applyAlignment="1" applyProtection="1">
      <alignment horizontal="center" vertical="center"/>
    </xf>
    <xf numFmtId="0" fontId="0" fillId="4" borderId="0" xfId="0" applyFont="1" applyFill="1" applyBorder="1" applyAlignment="1" applyProtection="1">
      <alignment horizontal="center" vertical="center" shrinkToFit="1"/>
      <protection locked="0"/>
    </xf>
    <xf numFmtId="0" fontId="6" fillId="6" borderId="9" xfId="0" applyFont="1" applyFill="1" applyBorder="1" applyAlignment="1" applyProtection="1">
      <alignment horizontal="center" vertical="center"/>
    </xf>
    <xf numFmtId="0" fontId="0" fillId="0" borderId="0" xfId="0" applyFont="1" applyFill="1" applyBorder="1" applyAlignment="1">
      <alignment horizontal="center" vertical="center" shrinkToFit="1"/>
    </xf>
    <xf numFmtId="0" fontId="0" fillId="4" borderId="7" xfId="0" applyFont="1" applyFill="1" applyBorder="1" applyAlignment="1" applyProtection="1">
      <alignment horizontal="center" vertical="center" shrinkToFit="1"/>
      <protection locked="0"/>
    </xf>
    <xf numFmtId="0" fontId="0" fillId="4" borderId="11" xfId="0" applyFont="1" applyFill="1" applyBorder="1" applyAlignment="1" applyProtection="1">
      <alignment horizontal="center" vertical="center" shrinkToFit="1"/>
      <protection locked="0"/>
    </xf>
    <xf numFmtId="0" fontId="0" fillId="0" borderId="29" xfId="0" applyFont="1" applyFill="1" applyBorder="1" applyAlignment="1">
      <alignment horizontal="center" vertical="center"/>
    </xf>
    <xf numFmtId="0" fontId="0" fillId="4" borderId="30" xfId="0" applyFont="1" applyFill="1" applyBorder="1" applyAlignment="1" applyProtection="1">
      <alignment horizontal="left" vertical="center" shrinkToFit="1"/>
      <protection locked="0"/>
    </xf>
    <xf numFmtId="0" fontId="0" fillId="4" borderId="31" xfId="0" applyFont="1" applyFill="1" applyBorder="1" applyAlignment="1" applyProtection="1">
      <alignment horizontal="left" vertical="center" shrinkToFit="1"/>
      <protection locked="0"/>
    </xf>
    <xf numFmtId="0" fontId="0" fillId="4" borderId="32" xfId="0" applyFont="1" applyFill="1" applyBorder="1" applyAlignment="1" applyProtection="1">
      <alignment horizontal="left" vertical="center" shrinkToFit="1"/>
      <protection locked="0"/>
    </xf>
    <xf numFmtId="0" fontId="6" fillId="6" borderId="13" xfId="0" applyFont="1" applyFill="1" applyBorder="1" applyAlignment="1" applyProtection="1">
      <alignment horizontal="center" vertical="center"/>
    </xf>
    <xf numFmtId="0" fontId="0" fillId="4" borderId="33" xfId="0" applyFont="1" applyFill="1" applyBorder="1" applyAlignment="1" applyProtection="1">
      <alignment horizontal="left" vertical="center" shrinkToFit="1"/>
      <protection locked="0"/>
    </xf>
    <xf numFmtId="0" fontId="0" fillId="4" borderId="34" xfId="0" applyFont="1" applyFill="1" applyBorder="1" applyAlignment="1" applyProtection="1">
      <alignment horizontal="left" vertical="center" shrinkToFit="1"/>
      <protection locked="0"/>
    </xf>
    <xf numFmtId="0" fontId="0" fillId="0" borderId="33" xfId="0" applyFont="1" applyFill="1" applyBorder="1" applyAlignment="1">
      <alignment vertical="center" shrinkToFit="1"/>
    </xf>
    <xf numFmtId="0" fontId="0" fillId="4" borderId="35" xfId="0" applyFont="1" applyFill="1" applyBorder="1" applyAlignment="1" applyProtection="1">
      <alignment horizontal="center" vertical="center" shrinkToFit="1"/>
      <protection locked="0"/>
    </xf>
    <xf numFmtId="0" fontId="0" fillId="0" borderId="33" xfId="0" applyFont="1" applyFill="1" applyBorder="1" applyAlignment="1">
      <alignment horizontal="center" vertical="center" shrinkToFit="1"/>
    </xf>
    <xf numFmtId="0" fontId="0" fillId="4" borderId="31" xfId="0" applyFont="1" applyFill="1" applyBorder="1" applyAlignment="1" applyProtection="1">
      <alignment horizontal="center" vertical="center" shrinkToFit="1"/>
      <protection locked="0"/>
    </xf>
    <xf numFmtId="0" fontId="0" fillId="0" borderId="36" xfId="0" applyFont="1" applyFill="1" applyBorder="1" applyAlignment="1">
      <alignment horizontal="center" vertical="center" shrinkToFit="1"/>
    </xf>
    <xf numFmtId="0" fontId="0" fillId="0" borderId="37" xfId="0" applyFont="1" applyFill="1" applyBorder="1" applyAlignment="1">
      <alignment horizontal="center" vertical="center" shrinkToFit="1"/>
    </xf>
    <xf numFmtId="0" fontId="0" fillId="0" borderId="38" xfId="0" applyFont="1" applyFill="1" applyBorder="1" applyAlignment="1">
      <alignment horizontal="center" vertical="center" shrinkToFit="1"/>
    </xf>
    <xf numFmtId="0" fontId="0" fillId="5" borderId="31" xfId="0" applyFont="1" applyFill="1" applyBorder="1" applyAlignment="1" applyProtection="1">
      <alignment horizontal="left" vertical="center" shrinkToFit="1"/>
      <protection locked="0"/>
    </xf>
    <xf numFmtId="0" fontId="0" fillId="4" borderId="33" xfId="0" applyFont="1" applyFill="1" applyBorder="1" applyAlignment="1" applyProtection="1">
      <alignment horizontal="center" vertical="center" shrinkToFit="1"/>
      <protection locked="0"/>
    </xf>
    <xf numFmtId="0" fontId="0" fillId="4" borderId="39" xfId="0" applyFont="1" applyFill="1" applyBorder="1" applyAlignment="1" applyProtection="1">
      <alignment horizontal="left" vertical="center" shrinkToFit="1"/>
      <protection locked="0"/>
    </xf>
    <xf numFmtId="0" fontId="0" fillId="0" borderId="0" xfId="0" applyFont="1" applyFill="1" applyBorder="1" applyAlignment="1">
      <alignment vertical="center" shrinkToFit="1"/>
    </xf>
    <xf numFmtId="0" fontId="0" fillId="2" borderId="1" xfId="0" applyFont="1" applyFill="1" applyBorder="1" applyAlignment="1">
      <alignment vertical="center" shrinkToFit="1"/>
    </xf>
    <xf numFmtId="0" fontId="0" fillId="4" borderId="2" xfId="0" applyFont="1" applyFill="1" applyBorder="1" applyAlignment="1" applyProtection="1">
      <alignment horizontal="center" vertical="center" shrinkToFit="1"/>
      <protection locked="0"/>
    </xf>
    <xf numFmtId="0" fontId="0" fillId="0" borderId="2" xfId="0" applyFont="1" applyFill="1" applyBorder="1" applyAlignment="1">
      <alignment vertical="center" shrinkToFit="1"/>
    </xf>
    <xf numFmtId="0" fontId="0" fillId="4" borderId="40" xfId="0" applyFont="1" applyFill="1" applyBorder="1" applyAlignment="1" applyProtection="1">
      <alignment horizontal="center" vertical="center" shrinkToFit="1"/>
      <protection locked="0"/>
    </xf>
    <xf numFmtId="0" fontId="0" fillId="4" borderId="3" xfId="0" applyFont="1" applyFill="1" applyBorder="1" applyAlignment="1" applyProtection="1">
      <alignment vertical="center" shrinkToFit="1"/>
      <protection locked="0"/>
    </xf>
    <xf numFmtId="0" fontId="0" fillId="4" borderId="41" xfId="0" applyFont="1" applyFill="1" applyBorder="1" applyAlignment="1" applyProtection="1">
      <alignment vertical="center" shrinkToFit="1"/>
      <protection locked="0"/>
    </xf>
    <xf numFmtId="38" fontId="0" fillId="0" borderId="42" xfId="0" applyNumberFormat="1" applyFont="1" applyFill="1" applyBorder="1" applyAlignment="1">
      <alignment horizontal="center" vertical="center" shrinkToFit="1"/>
    </xf>
    <xf numFmtId="0" fontId="0" fillId="0" borderId="5" xfId="0" applyFont="1" applyFill="1" applyBorder="1" applyAlignment="1">
      <alignment vertical="center" shrinkToFit="1"/>
    </xf>
    <xf numFmtId="0" fontId="0" fillId="0" borderId="6" xfId="0" applyFont="1" applyFill="1" applyBorder="1" applyAlignment="1">
      <alignment vertical="center" shrinkToFit="1"/>
    </xf>
    <xf numFmtId="0" fontId="0" fillId="4" borderId="15" xfId="0" applyFont="1" applyFill="1" applyBorder="1" applyAlignment="1" applyProtection="1">
      <alignment horizontal="center" vertical="center" shrinkToFit="1"/>
      <protection locked="0"/>
    </xf>
    <xf numFmtId="0" fontId="0" fillId="0" borderId="43" xfId="0" applyFont="1" applyFill="1" applyBorder="1" applyAlignment="1">
      <alignment horizontal="center" vertical="center" shrinkToFit="1"/>
    </xf>
    <xf numFmtId="0" fontId="0" fillId="0" borderId="6" xfId="0" applyFont="1" applyFill="1" applyBorder="1" applyAlignment="1">
      <alignment horizontal="center" vertical="center" shrinkToFit="1"/>
    </xf>
    <xf numFmtId="0" fontId="0" fillId="2" borderId="5" xfId="0" applyFont="1" applyFill="1" applyBorder="1" applyAlignment="1">
      <alignment vertical="center" shrinkToFit="1"/>
    </xf>
    <xf numFmtId="38" fontId="0" fillId="0" borderId="43" xfId="0" applyNumberFormat="1" applyFont="1" applyFill="1" applyBorder="1" applyAlignment="1">
      <alignment horizontal="center" vertical="center" shrinkToFit="1"/>
    </xf>
    <xf numFmtId="0" fontId="0" fillId="0" borderId="30" xfId="0" applyFont="1" applyFill="1" applyBorder="1" applyAlignment="1">
      <alignment vertical="center" shrinkToFit="1"/>
    </xf>
    <xf numFmtId="0" fontId="0" fillId="0" borderId="31" xfId="0" applyFont="1" applyFill="1" applyBorder="1" applyAlignment="1">
      <alignment horizontal="center" vertical="center" shrinkToFit="1"/>
    </xf>
    <xf numFmtId="0" fontId="0" fillId="4" borderId="34" xfId="0" applyFont="1" applyFill="1" applyBorder="1" applyAlignment="1" applyProtection="1">
      <alignment horizontal="center" vertical="center" shrinkToFit="1"/>
      <protection locked="0"/>
    </xf>
    <xf numFmtId="0" fontId="0" fillId="0" borderId="34" xfId="0" applyFont="1" applyFill="1" applyBorder="1" applyAlignment="1">
      <alignment horizontal="center" vertical="center" shrinkToFit="1"/>
    </xf>
    <xf numFmtId="0" fontId="0" fillId="0" borderId="35" xfId="0" applyFont="1" applyFill="1" applyBorder="1" applyAlignment="1">
      <alignment horizontal="center" vertical="center" shrinkToFit="1"/>
    </xf>
    <xf numFmtId="0" fontId="0" fillId="0" borderId="44" xfId="0" applyFont="1" applyFill="1" applyBorder="1" applyAlignment="1">
      <alignment horizontal="center" vertical="center" shrinkToFit="1"/>
    </xf>
    <xf numFmtId="0" fontId="0" fillId="2" borderId="45" xfId="0" applyFill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26" xfId="0" applyBorder="1" applyAlignment="1">
      <alignment vertical="center"/>
    </xf>
    <xf numFmtId="0" fontId="0" fillId="2" borderId="46" xfId="0" applyFill="1" applyBorder="1" applyAlignment="1">
      <alignment horizontal="center" vertical="center"/>
    </xf>
    <xf numFmtId="0" fontId="0" fillId="2" borderId="47" xfId="0" applyFill="1" applyBorder="1" applyAlignment="1">
      <alignment horizontal="center" vertical="center" wrapText="1"/>
    </xf>
    <xf numFmtId="0" fontId="0" fillId="2" borderId="41" xfId="0" applyFill="1" applyBorder="1" applyAlignment="1">
      <alignment horizontal="center" vertical="center" wrapText="1"/>
    </xf>
    <xf numFmtId="0" fontId="0" fillId="2" borderId="40" xfId="0" applyFill="1" applyBorder="1" applyAlignment="1">
      <alignment horizontal="center" vertical="center"/>
    </xf>
    <xf numFmtId="0" fontId="0" fillId="4" borderId="40" xfId="0" applyFill="1" applyBorder="1" applyAlignment="1" applyProtection="1">
      <alignment horizontal="center" vertical="top"/>
      <protection locked="0"/>
    </xf>
    <xf numFmtId="0" fontId="0" fillId="4" borderId="48" xfId="0" applyFill="1" applyBorder="1" applyAlignment="1" applyProtection="1">
      <alignment horizontal="center" vertical="top"/>
      <protection locked="0"/>
    </xf>
    <xf numFmtId="0" fontId="0" fillId="4" borderId="48" xfId="0" applyFill="1" applyBorder="1" applyAlignment="1" applyProtection="1">
      <alignment vertical="top"/>
      <protection locked="0"/>
    </xf>
    <xf numFmtId="0" fontId="0" fillId="4" borderId="49" xfId="0" applyFill="1" applyBorder="1" applyAlignment="1" applyProtection="1">
      <alignment vertical="top"/>
      <protection locked="0"/>
    </xf>
    <xf numFmtId="0" fontId="0" fillId="4" borderId="49" xfId="0" applyFill="1" applyBorder="1" applyAlignment="1" applyProtection="1">
      <alignment horizontal="center" vertical="top"/>
      <protection locked="0"/>
    </xf>
    <xf numFmtId="0" fontId="0" fillId="2" borderId="50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10" xfId="0" applyBorder="1">
      <alignment vertical="center"/>
    </xf>
    <xf numFmtId="0" fontId="0" fillId="2" borderId="51" xfId="0" applyFill="1" applyBorder="1" applyAlignment="1">
      <alignment horizontal="center" vertical="center"/>
    </xf>
    <xf numFmtId="0" fontId="0" fillId="2" borderId="52" xfId="0" applyFill="1" applyBorder="1" applyAlignment="1">
      <alignment horizontal="center" vertical="center"/>
    </xf>
    <xf numFmtId="0" fontId="0" fillId="2" borderId="53" xfId="0" applyFill="1" applyBorder="1" applyAlignment="1">
      <alignment horizontal="center" vertical="center" wrapText="1"/>
    </xf>
    <xf numFmtId="0" fontId="0" fillId="2" borderId="21" xfId="0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0" fontId="0" fillId="0" borderId="51" xfId="0" applyBorder="1" applyAlignment="1">
      <alignment horizontal="left" vertical="center" shrinkToFit="1"/>
    </xf>
    <xf numFmtId="0" fontId="0" fillId="4" borderId="51" xfId="0" applyFill="1" applyBorder="1" applyAlignment="1" applyProtection="1">
      <alignment horizontal="left" vertical="center" shrinkToFit="1"/>
      <protection locked="0"/>
    </xf>
    <xf numFmtId="0" fontId="0" fillId="0" borderId="52" xfId="0" applyBorder="1" applyAlignment="1">
      <alignment horizontal="left" vertical="center" shrinkToFit="1"/>
    </xf>
    <xf numFmtId="0" fontId="0" fillId="2" borderId="54" xfId="0" applyFill="1" applyBorder="1" applyAlignment="1">
      <alignment horizontal="center" vertical="center"/>
    </xf>
    <xf numFmtId="0" fontId="0" fillId="2" borderId="11" xfId="0" applyFont="1" applyFill="1" applyBorder="1" applyAlignment="1">
      <alignment vertical="center"/>
    </xf>
    <xf numFmtId="0" fontId="3" fillId="2" borderId="12" xfId="0" applyFont="1" applyFill="1" applyBorder="1" applyAlignment="1">
      <alignment horizontal="center" vertical="center"/>
    </xf>
    <xf numFmtId="176" fontId="0" fillId="4" borderId="8" xfId="2" applyNumberFormat="1" applyFont="1" applyFill="1" applyBorder="1" applyAlignment="1" applyProtection="1">
      <alignment horizontal="right" vertical="center"/>
      <protection locked="0"/>
    </xf>
    <xf numFmtId="176" fontId="0" fillId="0" borderId="8" xfId="2" applyNumberFormat="1" applyFont="1" applyBorder="1" applyAlignment="1">
      <alignment horizontal="right" vertical="center"/>
    </xf>
    <xf numFmtId="38" fontId="0" fillId="0" borderId="7" xfId="2" applyNumberFormat="1" applyFont="1" applyBorder="1" applyAlignment="1">
      <alignment horizontal="center" vertical="center"/>
    </xf>
    <xf numFmtId="0" fontId="3" fillId="2" borderId="55" xfId="0" applyFont="1" applyFill="1" applyBorder="1" applyAlignment="1">
      <alignment horizontal="center" vertical="center"/>
    </xf>
    <xf numFmtId="0" fontId="0" fillId="5" borderId="28" xfId="0" applyFill="1" applyBorder="1" applyAlignment="1" applyProtection="1">
      <alignment horizontal="left" vertical="center" shrinkToFit="1"/>
      <protection locked="0"/>
    </xf>
    <xf numFmtId="0" fontId="0" fillId="0" borderId="5" xfId="0" applyFill="1" applyBorder="1" applyAlignment="1" applyProtection="1">
      <alignment horizontal="center" vertical="center"/>
    </xf>
    <xf numFmtId="0" fontId="0" fillId="0" borderId="24" xfId="0" applyFill="1" applyBorder="1" applyAlignment="1" applyProtection="1">
      <alignment horizontal="center" vertical="center"/>
    </xf>
    <xf numFmtId="0" fontId="0" fillId="0" borderId="51" xfId="0" applyFont="1" applyFill="1" applyBorder="1" applyAlignment="1">
      <alignment horizontal="center" vertical="center"/>
    </xf>
    <xf numFmtId="0" fontId="0" fillId="2" borderId="56" xfId="0" applyFill="1" applyBorder="1" applyAlignment="1">
      <alignment horizontal="center" vertical="center"/>
    </xf>
    <xf numFmtId="0" fontId="0" fillId="0" borderId="11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center" vertical="center"/>
    </xf>
    <xf numFmtId="176" fontId="0" fillId="4" borderId="9" xfId="2" applyNumberFormat="1" applyFont="1" applyFill="1" applyBorder="1" applyAlignment="1" applyProtection="1">
      <alignment horizontal="right" vertical="center"/>
      <protection locked="0"/>
    </xf>
    <xf numFmtId="176" fontId="0" fillId="0" borderId="9" xfId="2" applyNumberFormat="1" applyFont="1" applyBorder="1" applyAlignment="1">
      <alignment horizontal="right" vertical="center"/>
    </xf>
    <xf numFmtId="38" fontId="0" fillId="0" borderId="11" xfId="2" applyNumberFormat="1" applyFont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0" fillId="5" borderId="26" xfId="0" applyFill="1" applyBorder="1" applyAlignment="1" applyProtection="1">
      <alignment horizontal="left" vertical="center" shrinkToFit="1"/>
      <protection locked="0"/>
    </xf>
    <xf numFmtId="0" fontId="0" fillId="0" borderId="30" xfId="0" applyFill="1" applyBorder="1" applyAlignment="1" applyProtection="1">
      <alignment horizontal="center" vertical="center"/>
    </xf>
    <xf numFmtId="0" fontId="0" fillId="0" borderId="32" xfId="0" applyFill="1" applyBorder="1" applyAlignment="1" applyProtection="1">
      <alignment horizontal="center" vertical="center"/>
    </xf>
    <xf numFmtId="0" fontId="0" fillId="4" borderId="0" xfId="0" applyFill="1" applyAlignment="1" applyProtection="1">
      <alignment horizontal="center" vertical="center"/>
      <protection locked="0"/>
    </xf>
    <xf numFmtId="0" fontId="0" fillId="7" borderId="28" xfId="0" applyFill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/>
    </xf>
    <xf numFmtId="49" fontId="0" fillId="4" borderId="7" xfId="0" applyNumberFormat="1" applyFill="1" applyBorder="1" applyAlignment="1" applyProtection="1">
      <alignment horizontal="center" vertical="center"/>
      <protection locked="0"/>
    </xf>
    <xf numFmtId="49" fontId="0" fillId="4" borderId="20" xfId="0" applyNumberFormat="1" applyFill="1" applyBorder="1" applyAlignment="1" applyProtection="1">
      <alignment horizontal="center" vertical="center"/>
      <protection locked="0"/>
    </xf>
    <xf numFmtId="0" fontId="0" fillId="7" borderId="26" xfId="0" applyFill="1" applyBorder="1" applyAlignment="1" applyProtection="1">
      <alignment horizontal="center" vertical="center"/>
      <protection locked="0"/>
    </xf>
    <xf numFmtId="0" fontId="0" fillId="0" borderId="12" xfId="0" applyFont="1" applyFill="1" applyBorder="1" applyAlignment="1">
      <alignment horizontal="left" vertical="center" wrapText="1"/>
    </xf>
    <xf numFmtId="49" fontId="0" fillId="4" borderId="12" xfId="0" applyNumberFormat="1" applyFill="1" applyBorder="1" applyAlignment="1" applyProtection="1">
      <alignment horizontal="center" vertical="center"/>
      <protection locked="0"/>
    </xf>
    <xf numFmtId="38" fontId="0" fillId="0" borderId="12" xfId="2" applyNumberFormat="1" applyFont="1" applyBorder="1" applyAlignment="1">
      <alignment horizontal="center" vertical="center"/>
    </xf>
    <xf numFmtId="49" fontId="0" fillId="4" borderId="55" xfId="0" applyNumberFormat="1" applyFill="1" applyBorder="1" applyAlignment="1" applyProtection="1">
      <alignment horizontal="center" vertical="center"/>
      <protection locked="0"/>
    </xf>
    <xf numFmtId="0" fontId="0" fillId="0" borderId="57" xfId="0" applyFont="1" applyFill="1" applyBorder="1" applyAlignment="1">
      <alignment horizontal="center" vertical="center"/>
    </xf>
    <xf numFmtId="0" fontId="0" fillId="2" borderId="7" xfId="0" applyFont="1" applyFill="1" applyBorder="1" applyAlignment="1">
      <alignment vertical="center"/>
    </xf>
    <xf numFmtId="0" fontId="0" fillId="7" borderId="27" xfId="0" applyFill="1" applyBorder="1" applyAlignment="1" applyProtection="1">
      <alignment horizontal="center" vertical="center"/>
      <protection locked="0"/>
    </xf>
    <xf numFmtId="0" fontId="0" fillId="2" borderId="28" xfId="0" applyFill="1" applyBorder="1" applyAlignment="1">
      <alignment horizontal="center" vertical="center"/>
    </xf>
    <xf numFmtId="0" fontId="0" fillId="5" borderId="27" xfId="0" applyFill="1" applyBorder="1" applyAlignment="1" applyProtection="1">
      <alignment horizontal="left" vertical="center" shrinkToFit="1"/>
      <protection locked="0"/>
    </xf>
    <xf numFmtId="0" fontId="0" fillId="0" borderId="5" xfId="0" applyFont="1" applyFill="1" applyBorder="1" applyAlignment="1">
      <alignment horizontal="left" vertical="center" shrinkToFit="1"/>
    </xf>
    <xf numFmtId="0" fontId="0" fillId="0" borderId="6" xfId="0" applyFont="1" applyFill="1" applyBorder="1" applyAlignment="1">
      <alignment horizontal="left" vertical="center" shrinkToFit="1"/>
    </xf>
    <xf numFmtId="0" fontId="0" fillId="0" borderId="24" xfId="0" applyFont="1" applyFill="1" applyBorder="1" applyAlignment="1">
      <alignment horizontal="left" vertical="center" shrinkToFit="1"/>
    </xf>
    <xf numFmtId="0" fontId="0" fillId="0" borderId="58" xfId="0" applyFont="1" applyFill="1" applyBorder="1" applyAlignment="1">
      <alignment horizontal="center" vertical="center"/>
    </xf>
    <xf numFmtId="0" fontId="0" fillId="0" borderId="28" xfId="0" applyFont="1" applyFill="1" applyBorder="1" applyAlignment="1">
      <alignment horizontal="left" vertical="center" shrinkToFit="1"/>
    </xf>
    <xf numFmtId="0" fontId="0" fillId="0" borderId="26" xfId="0" applyFont="1" applyFill="1" applyBorder="1" applyAlignment="1">
      <alignment horizontal="left" vertical="center" shrinkToFit="1"/>
    </xf>
    <xf numFmtId="0" fontId="0" fillId="5" borderId="51" xfId="0" applyFont="1" applyFill="1" applyBorder="1" applyAlignment="1" applyProtection="1">
      <alignment horizontal="center" vertical="center"/>
      <protection locked="0"/>
    </xf>
    <xf numFmtId="0" fontId="0" fillId="5" borderId="57" xfId="0" applyFont="1" applyFill="1" applyBorder="1" applyAlignment="1" applyProtection="1">
      <alignment horizontal="center" vertical="center"/>
      <protection locked="0"/>
    </xf>
    <xf numFmtId="0" fontId="0" fillId="5" borderId="28" xfId="0" applyFill="1" applyBorder="1" applyAlignment="1" applyProtection="1">
      <alignment horizontal="center" vertical="center"/>
    </xf>
    <xf numFmtId="0" fontId="0" fillId="5" borderId="26" xfId="0" applyFill="1" applyBorder="1" applyAlignment="1" applyProtection="1">
      <alignment horizontal="center" vertical="center"/>
    </xf>
    <xf numFmtId="0" fontId="0" fillId="2" borderId="17" xfId="0" applyFont="1" applyFill="1" applyBorder="1" applyAlignment="1">
      <alignment horizontal="center" vertical="center"/>
    </xf>
    <xf numFmtId="176" fontId="0" fillId="0" borderId="7" xfId="2" applyNumberFormat="1" applyFont="1" applyBorder="1" applyAlignment="1">
      <alignment horizontal="right" vertical="center"/>
    </xf>
    <xf numFmtId="176" fontId="0" fillId="0" borderId="59" xfId="2" applyNumberFormat="1" applyFont="1" applyBorder="1" applyAlignment="1">
      <alignment horizontal="center" vertical="center"/>
    </xf>
    <xf numFmtId="176" fontId="0" fillId="0" borderId="60" xfId="2" applyNumberFormat="1" applyFont="1" applyBorder="1" applyAlignment="1">
      <alignment horizontal="center" vertical="center"/>
    </xf>
    <xf numFmtId="0" fontId="0" fillId="2" borderId="19" xfId="0" applyFont="1" applyFill="1" applyBorder="1" applyAlignment="1">
      <alignment horizontal="center" vertical="center"/>
    </xf>
    <xf numFmtId="176" fontId="0" fillId="0" borderId="11" xfId="2" applyNumberFormat="1" applyFont="1" applyBorder="1" applyAlignment="1">
      <alignment horizontal="right" vertical="center"/>
    </xf>
    <xf numFmtId="176" fontId="0" fillId="0" borderId="61" xfId="2" applyNumberFormat="1" applyFont="1" applyBorder="1" applyAlignment="1">
      <alignment horizontal="center" vertical="center"/>
    </xf>
    <xf numFmtId="176" fontId="0" fillId="0" borderId="62" xfId="2" applyNumberFormat="1" applyFont="1" applyBorder="1" applyAlignment="1">
      <alignment horizontal="center" vertical="center"/>
    </xf>
    <xf numFmtId="0" fontId="0" fillId="5" borderId="29" xfId="0" applyFill="1" applyBorder="1" applyAlignment="1" applyProtection="1">
      <alignment horizontal="center" vertical="center"/>
    </xf>
    <xf numFmtId="0" fontId="0" fillId="0" borderId="0" xfId="0" applyProtection="1">
      <alignment vertical="center"/>
      <protection locked="0"/>
    </xf>
    <xf numFmtId="49" fontId="0" fillId="0" borderId="51" xfId="0" applyNumberFormat="1" applyFont="1" applyFill="1" applyBorder="1" applyAlignment="1">
      <alignment horizontal="center" vertical="center"/>
    </xf>
    <xf numFmtId="0" fontId="0" fillId="0" borderId="29" xfId="0" applyFont="1" applyFill="1" applyBorder="1" applyAlignment="1">
      <alignment vertical="center"/>
    </xf>
    <xf numFmtId="0" fontId="0" fillId="0" borderId="58" xfId="0" applyFont="1" applyFill="1" applyBorder="1" applyAlignment="1">
      <alignment vertical="center"/>
    </xf>
    <xf numFmtId="0" fontId="0" fillId="0" borderId="30" xfId="0" applyFont="1" applyFill="1" applyBorder="1" applyAlignment="1">
      <alignment horizontal="left" vertical="center" shrinkToFit="1"/>
    </xf>
    <xf numFmtId="0" fontId="0" fillId="0" borderId="31" xfId="0" applyFont="1" applyFill="1" applyBorder="1" applyAlignment="1">
      <alignment horizontal="left" vertical="center" shrinkToFit="1"/>
    </xf>
    <xf numFmtId="0" fontId="0" fillId="0" borderId="32" xfId="0" applyFont="1" applyFill="1" applyBorder="1" applyAlignment="1">
      <alignment horizontal="left" vertical="center" shrinkToFit="1"/>
    </xf>
    <xf numFmtId="0" fontId="0" fillId="2" borderId="63" xfId="0" applyFill="1" applyBorder="1" applyAlignment="1">
      <alignment horizontal="center" vertical="center"/>
    </xf>
    <xf numFmtId="0" fontId="0" fillId="2" borderId="36" xfId="0" applyFont="1" applyFill="1" applyBorder="1" applyAlignment="1">
      <alignment horizontal="center" vertical="center"/>
    </xf>
    <xf numFmtId="0" fontId="0" fillId="2" borderId="37" xfId="0" applyFont="1" applyFill="1" applyBorder="1" applyAlignment="1">
      <alignment horizontal="center" vertical="center"/>
    </xf>
    <xf numFmtId="176" fontId="0" fillId="0" borderId="33" xfId="2" applyNumberFormat="1" applyFont="1" applyBorder="1" applyAlignment="1">
      <alignment horizontal="right" vertical="center"/>
    </xf>
    <xf numFmtId="176" fontId="0" fillId="0" borderId="64" xfId="2" applyNumberFormat="1" applyFont="1" applyBorder="1" applyAlignment="1">
      <alignment horizontal="center" vertical="center"/>
    </xf>
    <xf numFmtId="176" fontId="0" fillId="0" borderId="65" xfId="2" applyNumberFormat="1" applyFont="1" applyBorder="1" applyAlignment="1">
      <alignment horizontal="center" vertical="center"/>
    </xf>
    <xf numFmtId="0" fontId="0" fillId="0" borderId="29" xfId="0" applyFont="1" applyFill="1" applyBorder="1" applyAlignment="1">
      <alignment horizontal="left" vertical="center" shrinkToFit="1"/>
    </xf>
    <xf numFmtId="0" fontId="0" fillId="5" borderId="29" xfId="0" applyFont="1" applyFill="1" applyBorder="1" applyAlignment="1" applyProtection="1">
      <alignment horizontal="left" vertical="center" shrinkToFit="1"/>
      <protection locked="0"/>
    </xf>
    <xf numFmtId="0" fontId="0" fillId="2" borderId="66" xfId="0" applyFill="1" applyBorder="1" applyAlignment="1">
      <alignment horizontal="center" vertical="center"/>
    </xf>
    <xf numFmtId="0" fontId="0" fillId="2" borderId="50" xfId="0" applyFont="1" applyFill="1" applyBorder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176" fontId="0" fillId="4" borderId="3" xfId="2" applyNumberFormat="1" applyFont="1" applyFill="1" applyBorder="1" applyAlignment="1" applyProtection="1">
      <alignment horizontal="right" vertical="center"/>
      <protection locked="0"/>
    </xf>
    <xf numFmtId="176" fontId="0" fillId="0" borderId="3" xfId="2" applyNumberFormat="1" applyFont="1" applyBorder="1" applyAlignment="1">
      <alignment horizontal="right" vertical="center"/>
    </xf>
    <xf numFmtId="38" fontId="0" fillId="0" borderId="50" xfId="2" applyNumberFormat="1" applyFont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49" fontId="8" fillId="0" borderId="0" xfId="0" applyNumberFormat="1" applyFont="1" applyProtection="1">
      <alignment vertical="center"/>
      <protection locked="0" hidden="1"/>
    </xf>
    <xf numFmtId="0" fontId="0" fillId="0" borderId="33" xfId="0" applyFont="1" applyFill="1" applyBorder="1" applyAlignment="1">
      <alignment horizontal="left" vertical="center" wrapText="1"/>
    </xf>
    <xf numFmtId="49" fontId="0" fillId="4" borderId="33" xfId="0" applyNumberFormat="1" applyFill="1" applyBorder="1" applyAlignment="1" applyProtection="1">
      <alignment horizontal="center" vertical="center"/>
      <protection locked="0"/>
    </xf>
    <xf numFmtId="176" fontId="0" fillId="4" borderId="36" xfId="2" applyNumberFormat="1" applyFont="1" applyFill="1" applyBorder="1" applyAlignment="1" applyProtection="1">
      <alignment horizontal="right" vertical="center"/>
      <protection locked="0"/>
    </xf>
    <xf numFmtId="176" fontId="0" fillId="0" borderId="36" xfId="2" applyNumberFormat="1" applyFont="1" applyBorder="1" applyAlignment="1">
      <alignment horizontal="right" vertical="center"/>
    </xf>
    <xf numFmtId="38" fontId="0" fillId="0" borderId="33" xfId="2" applyNumberFormat="1" applyFont="1" applyBorder="1" applyAlignment="1">
      <alignment horizontal="center" vertical="center"/>
    </xf>
    <xf numFmtId="49" fontId="0" fillId="4" borderId="39" xfId="0" applyNumberForma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9" fillId="8" borderId="1" xfId="0" applyFont="1" applyFill="1" applyBorder="1" applyAlignment="1">
      <alignment horizontal="center"/>
    </xf>
    <xf numFmtId="0" fontId="9" fillId="0" borderId="2" xfId="0" applyFont="1" applyFill="1" applyBorder="1" applyAlignment="1">
      <alignment horizontal="center" wrapText="1"/>
    </xf>
    <xf numFmtId="0" fontId="9" fillId="0" borderId="23" xfId="0" applyFont="1" applyFill="1" applyBorder="1" applyAlignment="1">
      <alignment horizontal="center" wrapText="1"/>
    </xf>
    <xf numFmtId="49" fontId="9" fillId="0" borderId="23" xfId="0" applyNumberFormat="1" applyFont="1" applyFill="1" applyBorder="1" applyAlignment="1">
      <alignment horizontal="center" wrapText="1"/>
    </xf>
    <xf numFmtId="0" fontId="9" fillId="8" borderId="30" xfId="0" applyFont="1" applyFill="1" applyBorder="1" applyAlignment="1">
      <alignment horizontal="center"/>
    </xf>
    <xf numFmtId="0" fontId="9" fillId="9" borderId="31" xfId="0" applyFont="1" applyFill="1" applyBorder="1" applyAlignment="1">
      <alignment horizontal="center" wrapText="1"/>
    </xf>
    <xf numFmtId="0" fontId="9" fillId="9" borderId="32" xfId="0" applyFont="1" applyFill="1" applyBorder="1" applyAlignment="1">
      <alignment horizontal="center" wrapText="1"/>
    </xf>
    <xf numFmtId="49" fontId="0" fillId="0" borderId="0" xfId="0" applyNumberFormat="1" applyAlignment="1">
      <alignment horizontal="center" vertical="center"/>
    </xf>
    <xf numFmtId="0" fontId="0" fillId="2" borderId="30" xfId="0" applyFill="1" applyBorder="1" applyAlignment="1">
      <alignment horizontal="center" vertical="center"/>
    </xf>
    <xf numFmtId="0" fontId="10" fillId="0" borderId="0" xfId="0" applyFont="1" applyFill="1">
      <alignment vertical="center"/>
    </xf>
    <xf numFmtId="0" fontId="10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 shrinkToFit="1"/>
    </xf>
    <xf numFmtId="0" fontId="10" fillId="0" borderId="0" xfId="0" applyFont="1" applyFill="1" applyBorder="1" applyAlignment="1">
      <alignment horizontal="left" vertical="center" shrinkToFit="1"/>
    </xf>
    <xf numFmtId="0" fontId="10" fillId="2" borderId="1" xfId="0" applyFont="1" applyFill="1" applyBorder="1" applyAlignment="1">
      <alignment horizontal="center" vertical="center" textRotation="255" shrinkToFit="1"/>
    </xf>
    <xf numFmtId="0" fontId="10" fillId="2" borderId="2" xfId="0" applyFont="1" applyFill="1" applyBorder="1" applyAlignment="1">
      <alignment horizontal="center" vertical="center" textRotation="255" shrinkToFit="1"/>
    </xf>
    <xf numFmtId="0" fontId="10" fillId="2" borderId="2" xfId="0" applyFont="1" applyFill="1" applyBorder="1" applyAlignment="1">
      <alignment horizontal="center" vertical="center" shrinkToFit="1"/>
    </xf>
    <xf numFmtId="0" fontId="10" fillId="2" borderId="23" xfId="0" applyFont="1" applyFill="1" applyBorder="1" applyAlignment="1">
      <alignment horizontal="center" vertical="center" shrinkToFit="1"/>
    </xf>
    <xf numFmtId="0" fontId="10" fillId="4" borderId="47" xfId="0" applyFont="1" applyFill="1" applyBorder="1" applyProtection="1">
      <alignment vertical="center"/>
      <protection locked="0"/>
    </xf>
    <xf numFmtId="0" fontId="10" fillId="4" borderId="67" xfId="0" applyFont="1" applyFill="1" applyBorder="1" applyProtection="1">
      <alignment vertical="center"/>
      <protection locked="0"/>
    </xf>
    <xf numFmtId="0" fontId="10" fillId="4" borderId="4" xfId="0" applyFont="1" applyFill="1" applyBorder="1" applyProtection="1">
      <alignment vertical="center"/>
      <protection locked="0"/>
    </xf>
    <xf numFmtId="0" fontId="10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 shrinkToFit="1"/>
    </xf>
    <xf numFmtId="0" fontId="10" fillId="2" borderId="5" xfId="0" applyFont="1" applyFill="1" applyBorder="1" applyAlignment="1">
      <alignment horizontal="center" vertical="center" shrinkToFit="1"/>
    </xf>
    <xf numFmtId="0" fontId="10" fillId="2" borderId="6" xfId="0" applyFont="1" applyFill="1" applyBorder="1" applyAlignment="1">
      <alignment horizontal="center" vertical="center" shrinkToFit="1"/>
    </xf>
    <xf numFmtId="0" fontId="10" fillId="2" borderId="7" xfId="0" applyFont="1" applyFill="1" applyBorder="1" applyAlignment="1">
      <alignment horizontal="center" vertical="center" shrinkToFit="1"/>
    </xf>
    <xf numFmtId="0" fontId="10" fillId="2" borderId="8" xfId="0" applyFont="1" applyFill="1" applyBorder="1" applyAlignment="1">
      <alignment horizontal="center" vertical="center" shrinkToFit="1"/>
    </xf>
    <xf numFmtId="0" fontId="10" fillId="2" borderId="24" xfId="0" applyFont="1" applyFill="1" applyBorder="1" applyAlignment="1">
      <alignment horizontal="center" vertical="center" shrinkToFit="1"/>
    </xf>
    <xf numFmtId="0" fontId="10" fillId="4" borderId="58" xfId="0" applyFont="1" applyFill="1" applyBorder="1" applyProtection="1">
      <alignment vertical="center"/>
      <protection locked="0"/>
    </xf>
    <xf numFmtId="0" fontId="10" fillId="4" borderId="0" xfId="0" applyFont="1" applyFill="1" applyBorder="1" applyProtection="1">
      <alignment vertical="center"/>
      <protection locked="0"/>
    </xf>
    <xf numFmtId="0" fontId="10" fillId="4" borderId="10" xfId="0" applyFont="1" applyFill="1" applyBorder="1" applyProtection="1">
      <alignment vertical="center"/>
      <protection locked="0"/>
    </xf>
    <xf numFmtId="0" fontId="10" fillId="2" borderId="11" xfId="0" applyFont="1" applyFill="1" applyBorder="1" applyAlignment="1">
      <alignment horizontal="center" vertical="center" shrinkToFit="1"/>
    </xf>
    <xf numFmtId="0" fontId="10" fillId="2" borderId="9" xfId="0" applyFont="1" applyFill="1" applyBorder="1" applyAlignment="1">
      <alignment horizontal="center" vertical="center" shrinkToFit="1"/>
    </xf>
    <xf numFmtId="0" fontId="11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 applyProtection="1">
      <alignment horizontal="center" vertical="center" shrinkToFit="1"/>
    </xf>
    <xf numFmtId="0" fontId="10" fillId="2" borderId="12" xfId="0" applyFont="1" applyFill="1" applyBorder="1" applyAlignment="1">
      <alignment horizontal="center" vertical="center" shrinkToFit="1"/>
    </xf>
    <xf numFmtId="0" fontId="10" fillId="2" borderId="13" xfId="0" applyFont="1" applyFill="1" applyBorder="1" applyAlignment="1">
      <alignment horizontal="center" vertical="center" shrinkToFit="1"/>
    </xf>
    <xf numFmtId="0" fontId="10" fillId="0" borderId="54" xfId="0" applyFont="1" applyFill="1" applyBorder="1" applyAlignment="1">
      <alignment horizontal="left" vertical="center" shrinkToFit="1"/>
    </xf>
    <xf numFmtId="0" fontId="10" fillId="0" borderId="6" xfId="0" applyFont="1" applyFill="1" applyBorder="1" applyAlignment="1">
      <alignment horizontal="left" vertical="center" shrinkToFit="1"/>
    </xf>
    <xf numFmtId="0" fontId="10" fillId="0" borderId="15" xfId="0" applyFont="1" applyFill="1" applyBorder="1" applyAlignment="1">
      <alignment horizontal="left" vertical="center" shrinkToFit="1"/>
    </xf>
    <xf numFmtId="177" fontId="10" fillId="2" borderId="7" xfId="0" applyNumberFormat="1" applyFont="1" applyFill="1" applyBorder="1" applyAlignment="1">
      <alignment vertical="center" shrinkToFit="1"/>
    </xf>
    <xf numFmtId="177" fontId="10" fillId="0" borderId="16" xfId="0" applyNumberFormat="1" applyFont="1" applyFill="1" applyBorder="1" applyAlignment="1">
      <alignment horizontal="center" vertical="center" shrinkToFit="1"/>
    </xf>
    <xf numFmtId="177" fontId="10" fillId="0" borderId="7" xfId="0" applyNumberFormat="1" applyFont="1" applyFill="1" applyBorder="1" applyAlignment="1">
      <alignment horizontal="right" vertical="center" shrinkToFit="1"/>
    </xf>
    <xf numFmtId="177" fontId="10" fillId="0" borderId="6" xfId="0" applyNumberFormat="1" applyFont="1" applyFill="1" applyBorder="1" applyAlignment="1">
      <alignment horizontal="center" vertical="center" shrinkToFit="1"/>
    </xf>
    <xf numFmtId="177" fontId="10" fillId="0" borderId="15" xfId="0" applyNumberFormat="1" applyFont="1" applyFill="1" applyBorder="1" applyAlignment="1">
      <alignment horizontal="center" vertical="center" shrinkToFit="1"/>
    </xf>
    <xf numFmtId="0" fontId="10" fillId="0" borderId="8" xfId="0" applyFont="1" applyFill="1" applyBorder="1" applyAlignment="1">
      <alignment vertical="center" shrinkToFit="1"/>
    </xf>
    <xf numFmtId="0" fontId="10" fillId="0" borderId="17" xfId="0" applyFont="1" applyFill="1" applyBorder="1" applyAlignment="1">
      <alignment vertical="center" shrinkToFit="1"/>
    </xf>
    <xf numFmtId="177" fontId="10" fillId="0" borderId="68" xfId="0" applyNumberFormat="1" applyFont="1" applyFill="1" applyBorder="1" applyAlignment="1">
      <alignment horizontal="center" vertical="center" shrinkToFit="1"/>
    </xf>
    <xf numFmtId="0" fontId="10" fillId="0" borderId="7" xfId="0" applyFont="1" applyFill="1" applyBorder="1" applyAlignment="1">
      <alignment horizontal="left" vertical="center" shrinkToFit="1"/>
    </xf>
    <xf numFmtId="177" fontId="10" fillId="0" borderId="7" xfId="0" applyNumberFormat="1" applyFont="1" applyFill="1" applyBorder="1" applyAlignment="1">
      <alignment horizontal="left" vertical="center" shrinkToFit="1"/>
    </xf>
    <xf numFmtId="0" fontId="10" fillId="0" borderId="56" xfId="0" applyFont="1" applyFill="1" applyBorder="1" applyAlignment="1">
      <alignment horizontal="left" vertical="center" shrinkToFit="1"/>
    </xf>
    <xf numFmtId="177" fontId="10" fillId="0" borderId="11" xfId="0" applyNumberFormat="1" applyFont="1" applyFill="1" applyBorder="1" applyAlignment="1">
      <alignment horizontal="left" vertical="center" shrinkToFit="1"/>
    </xf>
    <xf numFmtId="177" fontId="10" fillId="0" borderId="11" xfId="0" applyNumberFormat="1" applyFont="1" applyFill="1" applyBorder="1" applyAlignment="1">
      <alignment horizontal="right" vertical="center" shrinkToFit="1"/>
    </xf>
    <xf numFmtId="0" fontId="10" fillId="0" borderId="9" xfId="0" applyFont="1" applyFill="1" applyBorder="1" applyAlignment="1">
      <alignment horizontal="center" vertical="center" shrinkToFit="1"/>
    </xf>
    <xf numFmtId="0" fontId="10" fillId="0" borderId="19" xfId="0" applyFont="1" applyFill="1" applyBorder="1" applyAlignment="1">
      <alignment horizontal="center" vertical="center" shrinkToFit="1"/>
    </xf>
    <xf numFmtId="177" fontId="10" fillId="0" borderId="0" xfId="0" applyNumberFormat="1" applyFont="1" applyFill="1" applyBorder="1" applyAlignment="1">
      <alignment horizontal="center" vertical="center" shrinkToFit="1"/>
    </xf>
    <xf numFmtId="0" fontId="10" fillId="0" borderId="11" xfId="0" applyFont="1" applyFill="1" applyBorder="1" applyAlignment="1">
      <alignment horizontal="left" vertical="center" shrinkToFit="1"/>
    </xf>
    <xf numFmtId="0" fontId="10" fillId="0" borderId="9" xfId="0" applyFont="1" applyFill="1" applyBorder="1" applyAlignment="1">
      <alignment vertical="center" shrinkToFit="1"/>
    </xf>
    <xf numFmtId="0" fontId="10" fillId="0" borderId="19" xfId="0" applyFont="1" applyFill="1" applyBorder="1" applyAlignment="1">
      <alignment vertical="center" shrinkToFit="1"/>
    </xf>
    <xf numFmtId="0" fontId="10" fillId="0" borderId="24" xfId="0" applyFont="1" applyFill="1" applyBorder="1" applyAlignment="1">
      <alignment horizontal="left" vertical="center" shrinkToFit="1"/>
    </xf>
    <xf numFmtId="177" fontId="10" fillId="0" borderId="12" xfId="0" applyNumberFormat="1" applyFont="1" applyFill="1" applyBorder="1" applyAlignment="1">
      <alignment horizontal="left" vertical="center" shrinkToFit="1"/>
    </xf>
    <xf numFmtId="177" fontId="10" fillId="0" borderId="12" xfId="0" applyNumberFormat="1" applyFont="1" applyFill="1" applyBorder="1" applyAlignment="1">
      <alignment horizontal="center" vertical="center" shrinkToFit="1"/>
    </xf>
    <xf numFmtId="0" fontId="10" fillId="0" borderId="13" xfId="0" applyFont="1" applyFill="1" applyBorder="1" applyAlignment="1">
      <alignment horizontal="center" vertical="center" shrinkToFit="1"/>
    </xf>
    <xf numFmtId="0" fontId="10" fillId="0" borderId="21" xfId="0" applyFont="1" applyFill="1" applyBorder="1" applyAlignment="1">
      <alignment horizontal="center" vertical="center" shrinkToFit="1"/>
    </xf>
    <xf numFmtId="177" fontId="10" fillId="0" borderId="69" xfId="0" applyNumberFormat="1" applyFont="1" applyFill="1" applyBorder="1" applyAlignment="1">
      <alignment horizontal="center" vertical="center" shrinkToFit="1"/>
    </xf>
    <xf numFmtId="49" fontId="10" fillId="0" borderId="7" xfId="0" applyNumberFormat="1" applyFont="1" applyFill="1" applyBorder="1" applyAlignment="1">
      <alignment horizontal="center" vertical="center" shrinkToFit="1"/>
    </xf>
    <xf numFmtId="177" fontId="10" fillId="0" borderId="8" xfId="0" applyNumberFormat="1" applyFont="1" applyFill="1" applyBorder="1" applyAlignment="1">
      <alignment vertical="center" shrinkToFit="1"/>
    </xf>
    <xf numFmtId="177" fontId="10" fillId="0" borderId="17" xfId="0" applyNumberFormat="1" applyFont="1" applyFill="1" applyBorder="1" applyAlignment="1">
      <alignment vertical="center" shrinkToFit="1"/>
    </xf>
    <xf numFmtId="49" fontId="10" fillId="0" borderId="11" xfId="0" applyNumberFormat="1" applyFont="1" applyFill="1" applyBorder="1" applyAlignment="1">
      <alignment horizontal="center" vertical="center" shrinkToFit="1"/>
    </xf>
    <xf numFmtId="177" fontId="10" fillId="0" borderId="9" xfId="0" applyNumberFormat="1" applyFont="1" applyFill="1" applyBorder="1" applyAlignment="1">
      <alignment horizontal="center" vertical="center" shrinkToFit="1"/>
    </xf>
    <xf numFmtId="177" fontId="10" fillId="0" borderId="19" xfId="0" applyNumberFormat="1" applyFont="1" applyFill="1" applyBorder="1" applyAlignment="1">
      <alignment horizontal="center" vertical="center" shrinkToFit="1"/>
    </xf>
    <xf numFmtId="0" fontId="10" fillId="0" borderId="7" xfId="0" applyFont="1" applyFill="1" applyBorder="1" applyAlignment="1">
      <alignment horizontal="center" vertical="center" shrinkToFit="1"/>
    </xf>
    <xf numFmtId="0" fontId="10" fillId="0" borderId="12" xfId="0" applyFont="1" applyFill="1" applyBorder="1" applyAlignment="1">
      <alignment horizontal="left" vertical="center" shrinkToFit="1"/>
    </xf>
    <xf numFmtId="177" fontId="10" fillId="0" borderId="9" xfId="0" applyNumberFormat="1" applyFont="1" applyFill="1" applyBorder="1" applyAlignment="1">
      <alignment vertical="center" shrinkToFit="1"/>
    </xf>
    <xf numFmtId="177" fontId="10" fillId="0" borderId="19" xfId="0" applyNumberFormat="1" applyFont="1" applyFill="1" applyBorder="1" applyAlignment="1">
      <alignment vertical="center" shrinkToFit="1"/>
    </xf>
    <xf numFmtId="0" fontId="10" fillId="0" borderId="11" xfId="0" applyFont="1" applyFill="1" applyBorder="1" applyAlignment="1">
      <alignment horizontal="center" vertical="center" shrinkToFit="1"/>
    </xf>
    <xf numFmtId="0" fontId="10" fillId="0" borderId="0" xfId="0" applyFont="1" applyFill="1" applyBorder="1" applyAlignment="1">
      <alignment horizontal="right" vertical="center"/>
    </xf>
    <xf numFmtId="0" fontId="10" fillId="0" borderId="12" xfId="0" applyFont="1" applyFill="1" applyBorder="1" applyAlignment="1">
      <alignment horizontal="center" vertical="center" shrinkToFit="1"/>
    </xf>
    <xf numFmtId="177" fontId="10" fillId="0" borderId="13" xfId="0" applyNumberFormat="1" applyFont="1" applyFill="1" applyBorder="1" applyAlignment="1">
      <alignment horizontal="center" vertical="center" shrinkToFit="1"/>
    </xf>
    <xf numFmtId="177" fontId="10" fillId="0" borderId="21" xfId="0" applyNumberFormat="1" applyFont="1" applyFill="1" applyBorder="1" applyAlignment="1">
      <alignment horizontal="center" vertical="center" shrinkToFit="1"/>
    </xf>
    <xf numFmtId="0" fontId="10" fillId="4" borderId="0" xfId="0" applyFont="1" applyFill="1" applyBorder="1" applyAlignment="1" applyProtection="1">
      <alignment horizontal="center" vertical="center"/>
      <protection locked="0"/>
    </xf>
    <xf numFmtId="0" fontId="10" fillId="0" borderId="8" xfId="0" applyFont="1" applyFill="1" applyBorder="1" applyAlignment="1">
      <alignment horizontal="center" vertical="center" shrinkToFit="1"/>
    </xf>
    <xf numFmtId="178" fontId="10" fillId="0" borderId="0" xfId="0" applyNumberFormat="1" applyFont="1" applyFill="1" applyBorder="1" applyAlignment="1">
      <alignment vertical="center"/>
    </xf>
    <xf numFmtId="0" fontId="10" fillId="0" borderId="63" xfId="0" applyFont="1" applyFill="1" applyBorder="1" applyAlignment="1">
      <alignment horizontal="left" vertical="center" shrinkToFit="1"/>
    </xf>
    <xf numFmtId="0" fontId="10" fillId="0" borderId="33" xfId="0" applyFont="1" applyFill="1" applyBorder="1" applyAlignment="1">
      <alignment horizontal="left" vertical="center" shrinkToFit="1"/>
    </xf>
    <xf numFmtId="0" fontId="10" fillId="0" borderId="31" xfId="0" applyFont="1" applyFill="1" applyBorder="1" applyAlignment="1">
      <alignment horizontal="left" vertical="center" shrinkToFit="1"/>
    </xf>
    <xf numFmtId="0" fontId="10" fillId="0" borderId="34" xfId="0" applyFont="1" applyFill="1" applyBorder="1" applyAlignment="1">
      <alignment horizontal="left" vertical="center" shrinkToFit="1"/>
    </xf>
    <xf numFmtId="177" fontId="10" fillId="0" borderId="33" xfId="0" applyNumberFormat="1" applyFont="1" applyFill="1" applyBorder="1" applyAlignment="1">
      <alignment horizontal="left" vertical="center" shrinkToFit="1"/>
    </xf>
    <xf numFmtId="177" fontId="10" fillId="0" borderId="35" xfId="0" applyNumberFormat="1" applyFont="1" applyFill="1" applyBorder="1" applyAlignment="1">
      <alignment horizontal="center" vertical="center" shrinkToFit="1"/>
    </xf>
    <xf numFmtId="177" fontId="10" fillId="0" borderId="33" xfId="0" applyNumberFormat="1" applyFont="1" applyFill="1" applyBorder="1" applyAlignment="1">
      <alignment horizontal="center" vertical="center" shrinkToFit="1"/>
    </xf>
    <xf numFmtId="177" fontId="10" fillId="0" borderId="31" xfId="0" applyNumberFormat="1" applyFont="1" applyFill="1" applyBorder="1" applyAlignment="1">
      <alignment horizontal="center" vertical="center" shrinkToFit="1"/>
    </xf>
    <xf numFmtId="177" fontId="10" fillId="0" borderId="36" xfId="0" applyNumberFormat="1" applyFont="1" applyFill="1" applyBorder="1" applyAlignment="1">
      <alignment horizontal="center" vertical="center" shrinkToFit="1"/>
    </xf>
    <xf numFmtId="177" fontId="10" fillId="0" borderId="37" xfId="0" applyNumberFormat="1" applyFont="1" applyFill="1" applyBorder="1" applyAlignment="1">
      <alignment horizontal="center" vertical="center" shrinkToFit="1"/>
    </xf>
    <xf numFmtId="177" fontId="10" fillId="0" borderId="38" xfId="0" applyNumberFormat="1" applyFont="1" applyFill="1" applyBorder="1" applyAlignment="1">
      <alignment horizontal="center" vertical="center" shrinkToFit="1"/>
    </xf>
    <xf numFmtId="0" fontId="10" fillId="0" borderId="38" xfId="0" applyFont="1" applyFill="1" applyBorder="1" applyAlignment="1">
      <alignment horizontal="center" vertical="center" shrinkToFit="1"/>
    </xf>
    <xf numFmtId="0" fontId="10" fillId="0" borderId="32" xfId="0" applyFont="1" applyFill="1" applyBorder="1" applyAlignment="1">
      <alignment horizontal="left" vertical="center" shrinkToFit="1"/>
    </xf>
    <xf numFmtId="0" fontId="10" fillId="4" borderId="70" xfId="0" applyFont="1" applyFill="1" applyBorder="1" applyProtection="1">
      <alignment vertical="center"/>
      <protection locked="0"/>
    </xf>
    <xf numFmtId="0" fontId="10" fillId="4" borderId="38" xfId="0" applyFont="1" applyFill="1" applyBorder="1" applyProtection="1">
      <alignment vertical="center"/>
      <protection locked="0"/>
    </xf>
    <xf numFmtId="0" fontId="10" fillId="4" borderId="71" xfId="0" applyFont="1" applyFill="1" applyBorder="1" applyProtection="1">
      <alignment vertical="center"/>
      <protection locked="0"/>
    </xf>
    <xf numFmtId="177" fontId="10" fillId="2" borderId="66" xfId="0" applyNumberFormat="1" applyFont="1" applyFill="1" applyBorder="1" applyAlignment="1">
      <alignment vertical="center" shrinkToFit="1"/>
    </xf>
    <xf numFmtId="177" fontId="10" fillId="0" borderId="49" xfId="0" applyNumberFormat="1" applyFont="1" applyFill="1" applyBorder="1" applyAlignment="1">
      <alignment horizontal="center" vertical="center" shrinkToFit="1"/>
    </xf>
    <xf numFmtId="177" fontId="10" fillId="0" borderId="50" xfId="0" applyNumberFormat="1" applyFont="1" applyFill="1" applyBorder="1" applyAlignment="1">
      <alignment horizontal="right" vertical="center" shrinkToFit="1"/>
    </xf>
    <xf numFmtId="177" fontId="10" fillId="0" borderId="2" xfId="0" applyNumberFormat="1" applyFont="1" applyFill="1" applyBorder="1" applyAlignment="1">
      <alignment horizontal="center" vertical="center" shrinkToFit="1"/>
    </xf>
    <xf numFmtId="177" fontId="10" fillId="0" borderId="3" xfId="0" applyNumberFormat="1" applyFont="1" applyFill="1" applyBorder="1" applyAlignment="1">
      <alignment vertical="center" shrinkToFit="1"/>
    </xf>
    <xf numFmtId="177" fontId="10" fillId="0" borderId="41" xfId="0" applyNumberFormat="1" applyFont="1" applyFill="1" applyBorder="1" applyAlignment="1">
      <alignment vertical="center" shrinkToFit="1"/>
    </xf>
    <xf numFmtId="177" fontId="10" fillId="0" borderId="72" xfId="0" applyNumberFormat="1" applyFont="1" applyFill="1" applyBorder="1" applyAlignment="1">
      <alignment horizontal="center" vertical="center" shrinkToFit="1"/>
    </xf>
    <xf numFmtId="177" fontId="10" fillId="0" borderId="56" xfId="0" applyNumberFormat="1" applyFont="1" applyFill="1" applyBorder="1" applyAlignment="1">
      <alignment horizontal="left" vertical="center" shrinkToFit="1"/>
    </xf>
    <xf numFmtId="177" fontId="10" fillId="0" borderId="22" xfId="0" applyNumberFormat="1" applyFont="1" applyFill="1" applyBorder="1" applyAlignment="1">
      <alignment horizontal="center" vertical="center" shrinkToFit="1"/>
    </xf>
    <xf numFmtId="177" fontId="10" fillId="0" borderId="73" xfId="0" applyNumberFormat="1" applyFont="1" applyFill="1" applyBorder="1" applyAlignment="1">
      <alignment horizontal="left" vertical="center" shrinkToFit="1"/>
    </xf>
    <xf numFmtId="177" fontId="10" fillId="0" borderId="55" xfId="0" applyNumberFormat="1" applyFont="1" applyFill="1" applyBorder="1" applyAlignment="1">
      <alignment horizontal="center" vertical="center" shrinkToFit="1"/>
    </xf>
    <xf numFmtId="177" fontId="10" fillId="2" borderId="54" xfId="0" applyNumberFormat="1" applyFont="1" applyFill="1" applyBorder="1" applyAlignment="1">
      <alignment vertical="center" shrinkToFit="1"/>
    </xf>
    <xf numFmtId="177" fontId="10" fillId="0" borderId="11" xfId="0" applyNumberFormat="1" applyFont="1" applyFill="1" applyBorder="1" applyAlignment="1">
      <alignment horizontal="center" vertical="center" shrinkToFit="1"/>
    </xf>
    <xf numFmtId="177" fontId="10" fillId="0" borderId="63" xfId="0" applyNumberFormat="1" applyFont="1" applyFill="1" applyBorder="1" applyAlignment="1">
      <alignment horizontal="left" vertical="center" shrinkToFit="1"/>
    </xf>
    <xf numFmtId="177" fontId="10" fillId="0" borderId="39" xfId="0" applyNumberFormat="1" applyFont="1" applyFill="1" applyBorder="1" applyAlignment="1">
      <alignment horizontal="center" vertical="center" shrinkToFit="1"/>
    </xf>
  </cellXfs>
  <cellStyles count="3">
    <cellStyle name="標準" xfId="0" builtinId="0"/>
    <cellStyle name="ハイパーリンク" xfId="1" builtinId="8"/>
    <cellStyle name="桁区切り" xfId="2" builtinId="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theme" Target="theme/theme1.xml" /><Relationship Id="rId10" Type="http://schemas.openxmlformats.org/officeDocument/2006/relationships/sharedStrings" Target="sharedStrings.xml" /><Relationship Id="rId11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vmlDrawing" Target="../drawings/vmlDrawing1.vml" /><Relationship Id="rId3" Type="http://schemas.openxmlformats.org/officeDocument/2006/relationships/comments" Target="../comments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vmlDrawing" Target="../drawings/vmlDrawing2.vml" /><Relationship Id="rId3" Type="http://schemas.openxmlformats.org/officeDocument/2006/relationships/comments" Target="../comments2.xml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7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7.bin" /></Relationships>
</file>

<file path=xl/worksheets/_rels/sheet8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8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indexed="13"/>
  </sheetPr>
  <dimension ref="A1:BB47"/>
  <sheetViews>
    <sheetView tabSelected="1" view="pageBreakPreview" zoomScaleSheetLayoutView="100" workbookViewId="0">
      <selection activeCell="AL11" sqref="AL11"/>
    </sheetView>
  </sheetViews>
  <sheetFormatPr defaultColWidth="9" defaultRowHeight="13.5"/>
  <cols>
    <col min="1" max="106" width="3" style="1" customWidth="1"/>
    <col min="107" max="16384" width="9" style="1"/>
  </cols>
  <sheetData>
    <row r="1" spans="1:54" ht="18" customHeight="1">
      <c r="A1" s="1" t="s">
        <v>312</v>
      </c>
    </row>
    <row r="2" spans="1:54" ht="18" customHeight="1"/>
    <row r="3" spans="1:54" ht="18" customHeight="1">
      <c r="B3" s="12"/>
      <c r="C3" s="12"/>
      <c r="D3" s="12"/>
      <c r="E3" s="24" t="s">
        <v>4</v>
      </c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12"/>
      <c r="AA3" s="12"/>
      <c r="AB3" s="12"/>
      <c r="AC3" s="12"/>
    </row>
    <row r="4" spans="1:54" ht="18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</row>
    <row r="5" spans="1:54" ht="18" customHeight="1">
      <c r="L5" s="12"/>
      <c r="S5" s="76" t="s">
        <v>9</v>
      </c>
      <c r="T5" s="77"/>
      <c r="U5" s="79"/>
      <c r="V5" s="80" t="s">
        <v>316</v>
      </c>
      <c r="W5" s="83"/>
      <c r="X5" s="84">
        <v>8</v>
      </c>
      <c r="Y5" s="83" t="s">
        <v>8</v>
      </c>
      <c r="Z5" s="84"/>
      <c r="AA5" s="83" t="s">
        <v>6</v>
      </c>
      <c r="AB5" s="84"/>
      <c r="AC5" s="91" t="s">
        <v>3</v>
      </c>
    </row>
    <row r="6" spans="1:54" ht="18" customHeight="1">
      <c r="B6" s="2" t="s">
        <v>317</v>
      </c>
      <c r="C6" s="2"/>
      <c r="D6" s="2"/>
      <c r="E6" s="2"/>
      <c r="F6" s="2"/>
      <c r="G6" s="2"/>
      <c r="H6" s="2"/>
      <c r="I6" s="2"/>
      <c r="J6" s="2"/>
    </row>
    <row r="7" spans="1:54" ht="18" customHeight="1">
      <c r="A7" s="2"/>
      <c r="B7" s="2"/>
      <c r="C7" s="2"/>
      <c r="D7" s="2"/>
      <c r="E7" s="2"/>
      <c r="F7" s="2"/>
      <c r="G7" s="2"/>
      <c r="J7" s="12"/>
      <c r="K7" s="12"/>
      <c r="L7" s="12"/>
      <c r="M7" s="12"/>
      <c r="N7" s="12"/>
      <c r="O7" s="67" t="s">
        <v>11</v>
      </c>
      <c r="P7" s="14"/>
      <c r="Q7" s="1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92"/>
    </row>
    <row r="8" spans="1:54" ht="18" customHeight="1">
      <c r="J8" s="12"/>
      <c r="K8" s="12"/>
      <c r="L8" s="12"/>
      <c r="M8" s="12"/>
      <c r="N8" s="12"/>
      <c r="O8" s="9" t="s">
        <v>20</v>
      </c>
      <c r="P8" s="15"/>
      <c r="Q8" s="15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93"/>
    </row>
    <row r="9" spans="1:54" ht="18" customHeight="1">
      <c r="J9" s="12"/>
      <c r="K9" s="12"/>
      <c r="L9" s="12"/>
      <c r="M9" s="12"/>
      <c r="N9" s="12"/>
      <c r="O9" s="9" t="s">
        <v>25</v>
      </c>
      <c r="P9" s="15"/>
      <c r="Q9" s="15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93"/>
    </row>
    <row r="10" spans="1:54" ht="18" customHeight="1">
      <c r="J10" s="12"/>
      <c r="K10" s="12"/>
      <c r="L10" s="12"/>
      <c r="M10" s="12"/>
      <c r="N10" s="12"/>
      <c r="O10" s="9" t="s">
        <v>13</v>
      </c>
      <c r="P10" s="15"/>
      <c r="Q10" s="15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93"/>
    </row>
    <row r="11" spans="1:54" ht="18" customHeight="1">
      <c r="J11" s="12"/>
      <c r="K11" s="12"/>
      <c r="L11" s="12"/>
      <c r="M11" s="12"/>
      <c r="N11" s="12"/>
      <c r="O11" s="68" t="s">
        <v>7</v>
      </c>
      <c r="P11" s="71"/>
      <c r="Q11" s="71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94"/>
    </row>
    <row r="12" spans="1:54" ht="18" customHeight="1"/>
    <row r="13" spans="1:54" s="2" customFormat="1" ht="14.25" customHeight="1">
      <c r="A13" s="2"/>
      <c r="B13" s="13" t="s">
        <v>316</v>
      </c>
      <c r="C13" s="13"/>
      <c r="D13" s="23"/>
      <c r="E13" s="2" t="s">
        <v>8</v>
      </c>
      <c r="F13" s="27"/>
      <c r="G13" s="2" t="s">
        <v>6</v>
      </c>
      <c r="H13" s="28"/>
      <c r="I13" s="29" t="s">
        <v>61</v>
      </c>
      <c r="J13" s="2"/>
      <c r="K13" s="2"/>
      <c r="L13" s="2"/>
      <c r="M13" s="2"/>
      <c r="N13" s="12"/>
      <c r="O13" s="69"/>
      <c r="P13" s="69"/>
      <c r="Q13" s="69"/>
      <c r="R13" s="69"/>
      <c r="S13" s="29" t="s">
        <v>308</v>
      </c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</row>
    <row r="14" spans="1:54" s="3" customFormat="1" ht="36" customHeight="1">
      <c r="A14" s="6" t="s">
        <v>309</v>
      </c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</row>
    <row r="15" spans="1:54" ht="18" customHeight="1">
      <c r="M15" s="12"/>
      <c r="N15" s="12"/>
      <c r="O15" s="12"/>
      <c r="P15" s="12"/>
      <c r="Q15" s="12"/>
      <c r="R15" s="12"/>
      <c r="S15" s="12"/>
      <c r="T15" s="78" t="s">
        <v>30</v>
      </c>
      <c r="U15" s="18"/>
      <c r="V15" s="18"/>
      <c r="W15" s="32"/>
      <c r="X15" s="85">
        <f>県外産業廃棄物搬入計画表!AE52</f>
        <v>0</v>
      </c>
      <c r="Y15" s="87"/>
      <c r="Z15" s="87"/>
      <c r="AA15" s="87"/>
      <c r="AB15" s="87"/>
      <c r="AC15" s="95"/>
    </row>
    <row r="16" spans="1:54" ht="18" customHeight="1">
      <c r="A16" s="7" t="s">
        <v>2</v>
      </c>
      <c r="B16" s="14" t="s">
        <v>49</v>
      </c>
      <c r="C16" s="14"/>
      <c r="D16" s="14"/>
      <c r="E16" s="14"/>
      <c r="F16" s="14"/>
      <c r="G16" s="14"/>
      <c r="H16" s="14"/>
      <c r="I16" s="1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92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108"/>
      <c r="AU16" s="108"/>
      <c r="AV16" s="108"/>
      <c r="AW16" s="108"/>
      <c r="AX16" s="108"/>
      <c r="AY16" s="108"/>
      <c r="AZ16" s="108"/>
      <c r="BA16" s="108"/>
      <c r="BB16" s="108"/>
    </row>
    <row r="17" spans="1:54" ht="18" customHeight="1">
      <c r="A17" s="8"/>
      <c r="B17" s="15" t="s">
        <v>47</v>
      </c>
      <c r="C17" s="15"/>
      <c r="D17" s="15"/>
      <c r="E17" s="15"/>
      <c r="F17" s="15"/>
      <c r="G17" s="15"/>
      <c r="H17" s="15"/>
      <c r="I17" s="15"/>
      <c r="J17" s="35" t="s">
        <v>94</v>
      </c>
      <c r="K17" s="49"/>
      <c r="L17" s="49"/>
      <c r="M17" s="49"/>
      <c r="N17" s="50"/>
      <c r="O17" s="70" t="s">
        <v>297</v>
      </c>
      <c r="P17" s="72"/>
      <c r="Q17" s="73">
        <f>VLOOKUP(O17,都道府県!A2:B48,2,FALSE)</f>
        <v>0</v>
      </c>
      <c r="R17" s="75"/>
      <c r="S17" s="63"/>
      <c r="T17" s="45"/>
      <c r="U17" s="54"/>
      <c r="V17" s="54"/>
      <c r="W17" s="54"/>
      <c r="X17" s="54"/>
      <c r="Y17" s="54"/>
      <c r="Z17" s="54"/>
      <c r="AA17" s="54"/>
      <c r="AB17" s="54"/>
      <c r="AC17" s="96"/>
      <c r="AD17" s="108"/>
      <c r="AE17" s="108"/>
      <c r="AF17" s="108"/>
      <c r="AG17" s="108"/>
      <c r="AH17" s="108"/>
      <c r="AI17" s="108"/>
      <c r="AJ17" s="108"/>
      <c r="AK17" s="108"/>
      <c r="AL17" s="108"/>
      <c r="AM17" s="108"/>
      <c r="AN17" s="108"/>
      <c r="AO17" s="108"/>
      <c r="AP17" s="108"/>
      <c r="AQ17" s="108"/>
      <c r="AR17" s="108"/>
      <c r="AS17" s="108"/>
      <c r="AT17" s="108"/>
      <c r="AU17" s="108"/>
      <c r="AV17" s="108"/>
      <c r="AW17" s="108"/>
      <c r="AX17" s="108"/>
      <c r="AY17" s="108"/>
      <c r="AZ17" s="108"/>
      <c r="BA17" s="108"/>
      <c r="BB17" s="108"/>
    </row>
    <row r="18" spans="1:54" ht="18" customHeight="1">
      <c r="A18" s="8"/>
      <c r="B18" s="15" t="s">
        <v>40</v>
      </c>
      <c r="C18" s="15"/>
      <c r="D18" s="15"/>
      <c r="E18" s="15"/>
      <c r="F18" s="15"/>
      <c r="G18" s="15"/>
      <c r="H18" s="15"/>
      <c r="I18" s="15"/>
      <c r="J18" s="35" t="s">
        <v>33</v>
      </c>
      <c r="K18" s="50"/>
      <c r="L18" s="56"/>
      <c r="M18" s="56"/>
      <c r="N18" s="56"/>
      <c r="O18" s="56"/>
      <c r="P18" s="56"/>
      <c r="Q18" s="56"/>
      <c r="R18" s="35" t="s">
        <v>27</v>
      </c>
      <c r="S18" s="50"/>
      <c r="T18" s="36"/>
      <c r="U18" s="36"/>
      <c r="V18" s="36"/>
      <c r="W18" s="36"/>
      <c r="X18" s="36"/>
      <c r="Y18" s="36"/>
      <c r="Z18" s="36"/>
      <c r="AA18" s="36"/>
      <c r="AB18" s="36"/>
      <c r="AC18" s="93"/>
      <c r="AD18" s="108"/>
      <c r="AE18" s="108"/>
      <c r="AF18" s="108"/>
      <c r="AG18" s="108"/>
      <c r="AH18" s="108"/>
      <c r="AI18" s="108"/>
      <c r="AJ18" s="108"/>
      <c r="AK18" s="108"/>
      <c r="AL18" s="108"/>
      <c r="AM18" s="108"/>
      <c r="AN18" s="108"/>
      <c r="AO18" s="108"/>
      <c r="AP18" s="108"/>
      <c r="AQ18" s="108"/>
      <c r="AR18" s="108"/>
      <c r="AS18" s="108"/>
      <c r="AT18" s="108"/>
      <c r="AU18" s="108"/>
      <c r="AV18" s="108"/>
      <c r="AW18" s="108"/>
      <c r="AX18" s="108"/>
      <c r="AY18" s="108"/>
      <c r="AZ18" s="108"/>
      <c r="BA18" s="108"/>
      <c r="BB18" s="108"/>
    </row>
    <row r="19" spans="1:54" ht="18" customHeight="1">
      <c r="A19" s="8" t="s">
        <v>41</v>
      </c>
      <c r="B19" s="15" t="s">
        <v>43</v>
      </c>
      <c r="C19" s="15"/>
      <c r="D19" s="15"/>
      <c r="E19" s="15"/>
      <c r="F19" s="15"/>
      <c r="G19" s="15"/>
      <c r="H19" s="15"/>
      <c r="I19" s="15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93"/>
      <c r="AD19" s="108"/>
      <c r="AE19" s="108"/>
      <c r="AF19" s="108"/>
      <c r="AG19" s="108"/>
      <c r="AH19" s="108"/>
      <c r="AI19" s="108"/>
      <c r="AJ19" s="108"/>
      <c r="AK19" s="108"/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</row>
    <row r="20" spans="1:54" ht="18" customHeight="1">
      <c r="A20" s="8"/>
      <c r="B20" s="15" t="s">
        <v>45</v>
      </c>
      <c r="C20" s="15"/>
      <c r="D20" s="15"/>
      <c r="E20" s="15"/>
      <c r="F20" s="15"/>
      <c r="G20" s="15"/>
      <c r="H20" s="15"/>
      <c r="I20" s="15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97"/>
      <c r="AD20" s="108"/>
      <c r="AE20" s="108"/>
      <c r="AF20" s="108"/>
      <c r="AG20" s="108"/>
      <c r="AH20" s="108"/>
      <c r="AI20" s="108"/>
      <c r="AJ20" s="108"/>
      <c r="AK20" s="108"/>
      <c r="AL20" s="108"/>
      <c r="AM20" s="108"/>
      <c r="AN20" s="108"/>
      <c r="AO20" s="108"/>
      <c r="AP20" s="108"/>
      <c r="AQ20" s="108"/>
      <c r="AR20" s="108"/>
      <c r="AS20" s="108"/>
      <c r="AT20" s="108"/>
      <c r="AU20" s="108"/>
      <c r="AV20" s="108"/>
      <c r="AW20" s="108"/>
      <c r="AX20" s="108"/>
      <c r="AY20" s="108"/>
      <c r="AZ20" s="108"/>
      <c r="BA20" s="108"/>
      <c r="BB20" s="108"/>
    </row>
    <row r="21" spans="1:54" ht="30" customHeight="1">
      <c r="A21" s="8"/>
      <c r="B21" s="16" t="s">
        <v>46</v>
      </c>
      <c r="C21" s="21"/>
      <c r="D21" s="21"/>
      <c r="E21" s="21"/>
      <c r="F21" s="21"/>
      <c r="G21" s="21"/>
      <c r="H21" s="21"/>
      <c r="I21" s="30"/>
      <c r="J21" s="38" t="s">
        <v>77</v>
      </c>
      <c r="K21" s="51">
        <f>県外産業廃棄物搬入計画表!E22</f>
        <v>0</v>
      </c>
      <c r="L21" s="51"/>
      <c r="M21" s="51"/>
      <c r="N21" s="62"/>
      <c r="O21" s="38" t="s">
        <v>34</v>
      </c>
      <c r="P21" s="51">
        <f>県外産業廃棄物搬入計画表!J22</f>
        <v>0</v>
      </c>
      <c r="Q21" s="51"/>
      <c r="R21" s="51"/>
      <c r="S21" s="62"/>
      <c r="T21" s="38" t="s">
        <v>73</v>
      </c>
      <c r="U21" s="51">
        <f>県外産業廃棄物搬入計画表!O22</f>
        <v>0</v>
      </c>
      <c r="V21" s="51"/>
      <c r="W21" s="51"/>
      <c r="X21" s="62"/>
      <c r="Y21" s="38" t="s">
        <v>58</v>
      </c>
      <c r="Z21" s="51">
        <f>県外産業廃棄物搬入計画表!T22</f>
        <v>0</v>
      </c>
      <c r="AA21" s="51"/>
      <c r="AB21" s="51"/>
      <c r="AC21" s="98"/>
      <c r="AD21" s="109" t="s">
        <v>37</v>
      </c>
      <c r="AE21" s="116">
        <f>県外産業廃棄物搬入計画表!AE22</f>
        <v>0</v>
      </c>
      <c r="AF21" s="116"/>
      <c r="AG21" s="116"/>
      <c r="AH21" s="116"/>
      <c r="AI21" s="121" t="s">
        <v>23</v>
      </c>
      <c r="AJ21" s="116">
        <f>県外産業廃棄物搬入計画表!AJ22</f>
        <v>0</v>
      </c>
      <c r="AK21" s="116"/>
      <c r="AL21" s="116"/>
      <c r="AM21" s="116"/>
      <c r="AN21" s="121" t="s">
        <v>69</v>
      </c>
      <c r="AO21" s="116">
        <f>県外産業廃棄物搬入計画表!AO22</f>
        <v>0</v>
      </c>
      <c r="AP21" s="116"/>
      <c r="AQ21" s="116"/>
      <c r="AR21" s="116"/>
      <c r="AS21" s="121" t="s">
        <v>18</v>
      </c>
      <c r="AT21" s="116">
        <f>県外産業廃棄物搬入計画表!AT22</f>
        <v>0</v>
      </c>
      <c r="AU21" s="116"/>
      <c r="AV21" s="116"/>
      <c r="AW21" s="116"/>
      <c r="AX21" s="121" t="s">
        <v>31</v>
      </c>
      <c r="AY21" s="116">
        <f>県外産業廃棄物搬入計画表!AY22</f>
        <v>0</v>
      </c>
      <c r="AZ21" s="116"/>
      <c r="BA21" s="116"/>
      <c r="BB21" s="123"/>
    </row>
    <row r="22" spans="1:54" ht="18" customHeight="1">
      <c r="A22" s="8"/>
      <c r="B22" s="15" t="s">
        <v>52</v>
      </c>
      <c r="C22" s="15"/>
      <c r="D22" s="15"/>
      <c r="E22" s="15"/>
      <c r="F22" s="15"/>
      <c r="G22" s="15"/>
      <c r="H22" s="15"/>
      <c r="I22" s="15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99"/>
      <c r="AD22" s="110"/>
      <c r="AE22" s="41"/>
      <c r="AF22" s="41"/>
      <c r="AG22" s="41"/>
      <c r="AH22" s="41"/>
      <c r="AI22" s="41"/>
      <c r="AJ22" s="41"/>
      <c r="AK22" s="41"/>
      <c r="AL22" s="41"/>
      <c r="AM22" s="41"/>
      <c r="AN22" s="41"/>
      <c r="AO22" s="41"/>
      <c r="AP22" s="41"/>
      <c r="AQ22" s="41"/>
      <c r="AR22" s="41"/>
      <c r="AS22" s="41"/>
      <c r="AT22" s="41"/>
      <c r="AU22" s="41"/>
      <c r="AV22" s="41"/>
      <c r="AW22" s="41"/>
      <c r="AX22" s="41"/>
      <c r="AY22" s="41"/>
      <c r="AZ22" s="41"/>
      <c r="BA22" s="41"/>
      <c r="BB22" s="101"/>
    </row>
    <row r="23" spans="1:54" ht="18" customHeight="1">
      <c r="A23" s="8"/>
      <c r="B23" s="15" t="s">
        <v>53</v>
      </c>
      <c r="C23" s="15"/>
      <c r="D23" s="15"/>
      <c r="E23" s="15"/>
      <c r="F23" s="15"/>
      <c r="G23" s="15"/>
      <c r="H23" s="15"/>
      <c r="I23" s="15"/>
      <c r="J23" s="40">
        <f>県外産業廃棄物搬入計画表!D36</f>
        <v>0</v>
      </c>
      <c r="K23" s="51"/>
      <c r="L23" s="51"/>
      <c r="M23" s="51"/>
      <c r="N23" s="63" t="s">
        <v>54</v>
      </c>
      <c r="O23" s="40">
        <f>県外産業廃棄物搬入計画表!I36</f>
        <v>0</v>
      </c>
      <c r="P23" s="51"/>
      <c r="Q23" s="51"/>
      <c r="R23" s="51"/>
      <c r="S23" s="63" t="s">
        <v>54</v>
      </c>
      <c r="T23" s="40">
        <f>県外産業廃棄物搬入計画表!N36</f>
        <v>0</v>
      </c>
      <c r="U23" s="51"/>
      <c r="V23" s="51"/>
      <c r="W23" s="51"/>
      <c r="X23" s="63" t="s">
        <v>54</v>
      </c>
      <c r="Y23" s="40">
        <f>県外産業廃棄物搬入計画表!S36</f>
        <v>0</v>
      </c>
      <c r="Z23" s="51"/>
      <c r="AA23" s="51"/>
      <c r="AB23" s="51"/>
      <c r="AC23" s="100" t="s">
        <v>54</v>
      </c>
      <c r="AD23" s="111">
        <f>県外産業廃棄物搬入計画表!AD36</f>
        <v>0</v>
      </c>
      <c r="AE23" s="117"/>
      <c r="AF23" s="117"/>
      <c r="AG23" s="117"/>
      <c r="AH23" s="120" t="s">
        <v>54</v>
      </c>
      <c r="AI23" s="117">
        <f>県外産業廃棄物搬入計画表!AI36</f>
        <v>0</v>
      </c>
      <c r="AJ23" s="117"/>
      <c r="AK23" s="117"/>
      <c r="AL23" s="117"/>
      <c r="AM23" s="120" t="s">
        <v>54</v>
      </c>
      <c r="AN23" s="117">
        <f>県外産業廃棄物搬入計画表!AN36</f>
        <v>0</v>
      </c>
      <c r="AO23" s="117"/>
      <c r="AP23" s="117"/>
      <c r="AQ23" s="117"/>
      <c r="AR23" s="120" t="s">
        <v>54</v>
      </c>
      <c r="AS23" s="117">
        <f>県外産業廃棄物搬入計画表!AS36</f>
        <v>0</v>
      </c>
      <c r="AT23" s="117"/>
      <c r="AU23" s="117"/>
      <c r="AV23" s="117"/>
      <c r="AW23" s="120" t="s">
        <v>54</v>
      </c>
      <c r="AX23" s="117">
        <f>県外産業廃棄物搬入計画表!AX36</f>
        <v>0</v>
      </c>
      <c r="AY23" s="117"/>
      <c r="AZ23" s="117"/>
      <c r="BA23" s="117"/>
      <c r="BB23" s="124" t="s">
        <v>54</v>
      </c>
    </row>
    <row r="24" spans="1:54" ht="18" customHeight="1">
      <c r="A24" s="8"/>
      <c r="B24" s="15" t="s">
        <v>51</v>
      </c>
      <c r="C24" s="15"/>
      <c r="D24" s="15"/>
      <c r="E24" s="15"/>
      <c r="F24" s="15"/>
      <c r="G24" s="15"/>
      <c r="H24" s="15"/>
      <c r="I24" s="15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101"/>
      <c r="AD24" s="110"/>
      <c r="AE24" s="41"/>
      <c r="AF24" s="41"/>
      <c r="AG24" s="41"/>
      <c r="AH24" s="41"/>
      <c r="AI24" s="41"/>
      <c r="AJ24" s="41"/>
      <c r="AK24" s="41"/>
      <c r="AL24" s="41"/>
      <c r="AM24" s="41"/>
      <c r="AN24" s="41"/>
      <c r="AO24" s="41"/>
      <c r="AP24" s="41"/>
      <c r="AQ24" s="41"/>
      <c r="AR24" s="41"/>
      <c r="AS24" s="41"/>
      <c r="AT24" s="41"/>
      <c r="AU24" s="41"/>
      <c r="AV24" s="41"/>
      <c r="AW24" s="41"/>
      <c r="AX24" s="41"/>
      <c r="AY24" s="41"/>
      <c r="AZ24" s="41"/>
      <c r="BA24" s="41"/>
      <c r="BB24" s="101"/>
    </row>
    <row r="25" spans="1:54" ht="36" customHeight="1">
      <c r="A25" s="8"/>
      <c r="B25" s="15" t="s">
        <v>56</v>
      </c>
      <c r="C25" s="15"/>
      <c r="D25" s="15"/>
      <c r="E25" s="15"/>
      <c r="F25" s="15"/>
      <c r="G25" s="15"/>
      <c r="H25" s="15"/>
      <c r="I25" s="15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101"/>
      <c r="AD25" s="112"/>
      <c r="AE25" s="118"/>
      <c r="AF25" s="118"/>
      <c r="AG25" s="118"/>
      <c r="AH25" s="118"/>
      <c r="AI25" s="118"/>
      <c r="AJ25" s="118"/>
      <c r="AK25" s="118"/>
      <c r="AL25" s="118"/>
      <c r="AM25" s="118"/>
      <c r="AN25" s="118"/>
      <c r="AO25" s="118"/>
      <c r="AP25" s="118"/>
      <c r="AQ25" s="118"/>
      <c r="AR25" s="118"/>
      <c r="AS25" s="118"/>
      <c r="AT25" s="118"/>
      <c r="AU25" s="118"/>
      <c r="AV25" s="118"/>
      <c r="AW25" s="118"/>
      <c r="AX25" s="118"/>
      <c r="AY25" s="118"/>
      <c r="AZ25" s="118"/>
      <c r="BA25" s="118"/>
      <c r="BB25" s="125"/>
    </row>
    <row r="26" spans="1:54" ht="18" customHeight="1">
      <c r="A26" s="8"/>
      <c r="B26" s="15" t="s">
        <v>81</v>
      </c>
      <c r="C26" s="15"/>
      <c r="D26" s="15"/>
      <c r="E26" s="15"/>
      <c r="F26" s="15"/>
      <c r="G26" s="15"/>
      <c r="H26" s="15"/>
      <c r="I26" s="15"/>
      <c r="J26" s="42">
        <v>8</v>
      </c>
      <c r="K26" s="52" t="s">
        <v>8</v>
      </c>
      <c r="L26" s="57"/>
      <c r="M26" s="52" t="s">
        <v>75</v>
      </c>
      <c r="N26" s="64"/>
      <c r="O26" s="42"/>
      <c r="P26" s="52" t="s">
        <v>8</v>
      </c>
      <c r="Q26" s="57"/>
      <c r="R26" s="52" t="s">
        <v>75</v>
      </c>
      <c r="S26" s="64"/>
      <c r="T26" s="42"/>
      <c r="U26" s="52" t="s">
        <v>8</v>
      </c>
      <c r="V26" s="57"/>
      <c r="W26" s="52" t="s">
        <v>75</v>
      </c>
      <c r="X26" s="64"/>
      <c r="Y26" s="42"/>
      <c r="Z26" s="52" t="s">
        <v>8</v>
      </c>
      <c r="AA26" s="57"/>
      <c r="AB26" s="52" t="s">
        <v>75</v>
      </c>
      <c r="AC26" s="102"/>
      <c r="AD26" s="113"/>
      <c r="AE26" s="52" t="s">
        <v>8</v>
      </c>
      <c r="AF26" s="57"/>
      <c r="AG26" s="52" t="s">
        <v>75</v>
      </c>
      <c r="AH26" s="64"/>
      <c r="AI26" s="42"/>
      <c r="AJ26" s="52" t="s">
        <v>8</v>
      </c>
      <c r="AK26" s="57"/>
      <c r="AL26" s="52" t="s">
        <v>75</v>
      </c>
      <c r="AM26" s="64"/>
      <c r="AN26" s="42"/>
      <c r="AO26" s="52" t="s">
        <v>8</v>
      </c>
      <c r="AP26" s="57"/>
      <c r="AQ26" s="52" t="s">
        <v>75</v>
      </c>
      <c r="AR26" s="64"/>
      <c r="AS26" s="42"/>
      <c r="AT26" s="52" t="s">
        <v>8</v>
      </c>
      <c r="AU26" s="57"/>
      <c r="AV26" s="52" t="s">
        <v>75</v>
      </c>
      <c r="AW26" s="64"/>
      <c r="AX26" s="42"/>
      <c r="AY26" s="52" t="s">
        <v>8</v>
      </c>
      <c r="AZ26" s="57"/>
      <c r="BA26" s="64" t="s">
        <v>75</v>
      </c>
      <c r="BB26" s="126"/>
    </row>
    <row r="27" spans="1:54" ht="18" customHeight="1">
      <c r="A27" s="8"/>
      <c r="B27" s="15"/>
      <c r="C27" s="15"/>
      <c r="D27" s="15"/>
      <c r="E27" s="15"/>
      <c r="F27" s="15"/>
      <c r="G27" s="15"/>
      <c r="H27" s="15"/>
      <c r="I27" s="15"/>
      <c r="J27" s="43">
        <v>9</v>
      </c>
      <c r="K27" s="53" t="s">
        <v>8</v>
      </c>
      <c r="L27" s="58"/>
      <c r="M27" s="53" t="s">
        <v>59</v>
      </c>
      <c r="N27" s="65"/>
      <c r="O27" s="43"/>
      <c r="P27" s="53" t="s">
        <v>8</v>
      </c>
      <c r="Q27" s="58"/>
      <c r="R27" s="53" t="s">
        <v>59</v>
      </c>
      <c r="S27" s="65"/>
      <c r="T27" s="43"/>
      <c r="U27" s="53" t="s">
        <v>8</v>
      </c>
      <c r="V27" s="58"/>
      <c r="W27" s="53" t="s">
        <v>59</v>
      </c>
      <c r="X27" s="65"/>
      <c r="Y27" s="43"/>
      <c r="Z27" s="53" t="s">
        <v>8</v>
      </c>
      <c r="AA27" s="58"/>
      <c r="AB27" s="53" t="s">
        <v>59</v>
      </c>
      <c r="AC27" s="103"/>
      <c r="AD27" s="114"/>
      <c r="AE27" s="53" t="s">
        <v>8</v>
      </c>
      <c r="AF27" s="58"/>
      <c r="AG27" s="53" t="s">
        <v>59</v>
      </c>
      <c r="AH27" s="65"/>
      <c r="AI27" s="43"/>
      <c r="AJ27" s="53" t="s">
        <v>8</v>
      </c>
      <c r="AK27" s="58"/>
      <c r="AL27" s="53" t="s">
        <v>59</v>
      </c>
      <c r="AM27" s="65"/>
      <c r="AN27" s="43"/>
      <c r="AO27" s="53" t="s">
        <v>8</v>
      </c>
      <c r="AP27" s="58"/>
      <c r="AQ27" s="53" t="s">
        <v>59</v>
      </c>
      <c r="AR27" s="65"/>
      <c r="AS27" s="43"/>
      <c r="AT27" s="53" t="s">
        <v>8</v>
      </c>
      <c r="AU27" s="58"/>
      <c r="AV27" s="53" t="s">
        <v>59</v>
      </c>
      <c r="AW27" s="65"/>
      <c r="AX27" s="43"/>
      <c r="AY27" s="53" t="s">
        <v>8</v>
      </c>
      <c r="AZ27" s="58"/>
      <c r="BA27" s="65" t="s">
        <v>59</v>
      </c>
      <c r="BB27" s="127"/>
    </row>
    <row r="28" spans="1:54" ht="18" customHeight="1">
      <c r="A28" s="8"/>
      <c r="B28" s="17" t="s">
        <v>48</v>
      </c>
      <c r="C28" s="22"/>
      <c r="D28" s="22"/>
      <c r="E28" s="22"/>
      <c r="F28" s="22"/>
      <c r="G28" s="22"/>
      <c r="H28" s="22"/>
      <c r="I28" s="31"/>
      <c r="J28" s="44">
        <f>県外産業廃棄物搬入計画表!D37</f>
        <v>0</v>
      </c>
      <c r="K28" s="52"/>
      <c r="L28" s="52"/>
      <c r="M28" s="52"/>
      <c r="N28" s="64"/>
      <c r="O28" s="44">
        <f>県外産業廃棄物搬入計画表!I37</f>
        <v>0</v>
      </c>
      <c r="P28" s="52"/>
      <c r="Q28" s="52"/>
      <c r="R28" s="52"/>
      <c r="S28" s="64"/>
      <c r="T28" s="44">
        <f>県外産業廃棄物搬入計画表!N37</f>
        <v>0</v>
      </c>
      <c r="U28" s="52"/>
      <c r="V28" s="52"/>
      <c r="W28" s="52"/>
      <c r="X28" s="64"/>
      <c r="Y28" s="44">
        <f>県外産業廃棄物搬入計画表!S37</f>
        <v>0</v>
      </c>
      <c r="Z28" s="52"/>
      <c r="AA28" s="52"/>
      <c r="AB28" s="52"/>
      <c r="AC28" s="102"/>
      <c r="AD28" s="115">
        <f>県外産業廃棄物搬入計画表!AD37</f>
        <v>0</v>
      </c>
      <c r="AE28" s="119"/>
      <c r="AF28" s="119"/>
      <c r="AG28" s="119"/>
      <c r="AH28" s="119"/>
      <c r="AI28" s="122">
        <f>県外産業廃棄物搬入計画表!AI37</f>
        <v>0</v>
      </c>
      <c r="AJ28" s="119"/>
      <c r="AK28" s="119"/>
      <c r="AL28" s="119"/>
      <c r="AM28" s="119"/>
      <c r="AN28" s="122">
        <f>県外産業廃棄物搬入計画表!AN37</f>
        <v>0</v>
      </c>
      <c r="AO28" s="119"/>
      <c r="AP28" s="119"/>
      <c r="AQ28" s="119"/>
      <c r="AR28" s="119"/>
      <c r="AS28" s="122">
        <f>県外産業廃棄物搬入計画表!AS37</f>
        <v>0</v>
      </c>
      <c r="AT28" s="119"/>
      <c r="AU28" s="119"/>
      <c r="AV28" s="119"/>
      <c r="AW28" s="119"/>
      <c r="AX28" s="122">
        <f>県外産業廃棄物搬入計画表!AX37</f>
        <v>0</v>
      </c>
      <c r="AY28" s="119"/>
      <c r="AZ28" s="119"/>
      <c r="BA28" s="119"/>
      <c r="BB28" s="128"/>
    </row>
    <row r="29" spans="1:54" ht="18" customHeight="1">
      <c r="A29" s="8" t="s">
        <v>57</v>
      </c>
      <c r="B29" s="15" t="s">
        <v>62</v>
      </c>
      <c r="C29" s="15"/>
      <c r="D29" s="15"/>
      <c r="E29" s="15"/>
      <c r="F29" s="15"/>
      <c r="G29" s="15"/>
      <c r="H29" s="15"/>
      <c r="I29" s="15"/>
      <c r="J29" s="45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96"/>
      <c r="AD29" s="108"/>
      <c r="AE29" s="108"/>
      <c r="AF29" s="108"/>
      <c r="AG29" s="108"/>
      <c r="AH29" s="108"/>
      <c r="AI29" s="108"/>
      <c r="AJ29" s="108"/>
      <c r="AK29" s="108"/>
      <c r="AL29" s="108"/>
      <c r="AM29" s="108"/>
      <c r="AN29" s="108"/>
      <c r="AO29" s="108"/>
      <c r="AP29" s="108"/>
      <c r="AQ29" s="108"/>
      <c r="AR29" s="108"/>
      <c r="AS29" s="108"/>
      <c r="AT29" s="108"/>
      <c r="AU29" s="108"/>
      <c r="AV29" s="108"/>
      <c r="AW29" s="108"/>
      <c r="AX29" s="108"/>
      <c r="AY29" s="108"/>
      <c r="AZ29" s="108"/>
      <c r="BA29" s="108"/>
      <c r="BB29" s="108"/>
    </row>
    <row r="30" spans="1:54" ht="18" customHeight="1">
      <c r="A30" s="8"/>
      <c r="B30" s="15" t="s">
        <v>64</v>
      </c>
      <c r="C30" s="15"/>
      <c r="D30" s="15"/>
      <c r="E30" s="15"/>
      <c r="F30" s="15"/>
      <c r="G30" s="15"/>
      <c r="H30" s="15"/>
      <c r="I30" s="15"/>
      <c r="J30" s="45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96"/>
      <c r="AD30" s="108"/>
      <c r="AE30" s="108"/>
      <c r="AF30" s="108"/>
      <c r="AG30" s="108"/>
      <c r="AH30" s="108"/>
      <c r="AI30" s="108"/>
      <c r="AJ30" s="108"/>
      <c r="AK30" s="108"/>
      <c r="AL30" s="108"/>
      <c r="AM30" s="108"/>
      <c r="AN30" s="108"/>
      <c r="AO30" s="108"/>
      <c r="AP30" s="108"/>
      <c r="AQ30" s="108"/>
      <c r="AR30" s="108"/>
      <c r="AS30" s="108"/>
      <c r="AT30" s="108"/>
      <c r="AU30" s="108"/>
      <c r="AV30" s="108"/>
      <c r="AW30" s="108"/>
      <c r="AX30" s="108"/>
      <c r="AY30" s="108"/>
      <c r="AZ30" s="108"/>
      <c r="BA30" s="108"/>
      <c r="BB30" s="108"/>
    </row>
    <row r="31" spans="1:54" ht="18" customHeight="1">
      <c r="A31" s="8"/>
      <c r="B31" s="15" t="s">
        <v>63</v>
      </c>
      <c r="C31" s="15"/>
      <c r="D31" s="15"/>
      <c r="E31" s="15"/>
      <c r="F31" s="15"/>
      <c r="G31" s="15"/>
      <c r="H31" s="15"/>
      <c r="I31" s="15"/>
      <c r="J31" s="35" t="s">
        <v>76</v>
      </c>
      <c r="K31" s="49"/>
      <c r="L31" s="50"/>
      <c r="M31" s="60"/>
      <c r="N31" s="60"/>
      <c r="O31" s="60"/>
      <c r="P31" s="60"/>
      <c r="Q31" s="60"/>
      <c r="R31" s="35" t="s">
        <v>84</v>
      </c>
      <c r="S31" s="49"/>
      <c r="T31" s="49"/>
      <c r="U31" s="50"/>
      <c r="V31" s="81" t="s">
        <v>316</v>
      </c>
      <c r="W31" s="81"/>
      <c r="X31" s="86"/>
      <c r="Y31" s="88" t="s">
        <v>8</v>
      </c>
      <c r="Z31" s="86"/>
      <c r="AA31" s="88" t="s">
        <v>6</v>
      </c>
      <c r="AB31" s="86"/>
      <c r="AC31" s="104" t="s">
        <v>3</v>
      </c>
      <c r="AD31" s="108"/>
      <c r="AE31" s="108"/>
      <c r="AF31" s="108"/>
      <c r="AG31" s="108"/>
      <c r="AH31" s="108"/>
      <c r="AI31" s="108"/>
      <c r="AJ31" s="108"/>
      <c r="AK31" s="108"/>
      <c r="AL31" s="108"/>
      <c r="AM31" s="108"/>
      <c r="AN31" s="108"/>
      <c r="AO31" s="108"/>
      <c r="AP31" s="108"/>
      <c r="AQ31" s="108"/>
      <c r="AR31" s="108"/>
      <c r="AS31" s="108"/>
      <c r="AT31" s="108"/>
      <c r="AU31" s="108"/>
      <c r="AV31" s="108"/>
      <c r="AW31" s="108"/>
      <c r="AX31" s="108"/>
      <c r="AY31" s="108"/>
      <c r="AZ31" s="108"/>
      <c r="BA31" s="108"/>
      <c r="BB31" s="108"/>
    </row>
    <row r="32" spans="1:54" ht="18" customHeight="1">
      <c r="A32" s="8" t="s">
        <v>39</v>
      </c>
      <c r="B32" s="15" t="s">
        <v>62</v>
      </c>
      <c r="C32" s="15"/>
      <c r="D32" s="15"/>
      <c r="E32" s="15"/>
      <c r="F32" s="15"/>
      <c r="G32" s="15"/>
      <c r="H32" s="15"/>
      <c r="I32" s="15"/>
      <c r="J32" s="45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96"/>
      <c r="AD32" s="108"/>
      <c r="AE32" s="108"/>
      <c r="AF32" s="108"/>
      <c r="AG32" s="108"/>
      <c r="AH32" s="108"/>
      <c r="AI32" s="108"/>
      <c r="AJ32" s="108"/>
      <c r="AK32" s="108"/>
      <c r="AL32" s="108"/>
      <c r="AM32" s="108"/>
      <c r="AN32" s="108"/>
      <c r="AO32" s="108"/>
      <c r="AP32" s="108"/>
      <c r="AQ32" s="108"/>
      <c r="AR32" s="108"/>
      <c r="AS32" s="108"/>
      <c r="AT32" s="108"/>
      <c r="AU32" s="108"/>
      <c r="AV32" s="108"/>
      <c r="AW32" s="108"/>
      <c r="AX32" s="108"/>
      <c r="AY32" s="108"/>
      <c r="AZ32" s="108"/>
      <c r="BA32" s="108"/>
      <c r="BB32" s="108"/>
    </row>
    <row r="33" spans="1:54" ht="18" customHeight="1">
      <c r="A33" s="8"/>
      <c r="B33" s="15" t="s">
        <v>64</v>
      </c>
      <c r="C33" s="15"/>
      <c r="D33" s="15"/>
      <c r="E33" s="15"/>
      <c r="F33" s="15"/>
      <c r="G33" s="15"/>
      <c r="H33" s="15"/>
      <c r="I33" s="15"/>
      <c r="J33" s="45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  <c r="AA33" s="54"/>
      <c r="AB33" s="54"/>
      <c r="AC33" s="96"/>
      <c r="AD33" s="108"/>
      <c r="AE33" s="108"/>
      <c r="AF33" s="108"/>
      <c r="AG33" s="108"/>
      <c r="AH33" s="108"/>
      <c r="AI33" s="108"/>
      <c r="AJ33" s="108"/>
      <c r="AK33" s="108"/>
      <c r="AL33" s="108"/>
      <c r="AM33" s="108"/>
      <c r="AN33" s="108"/>
      <c r="AO33" s="108"/>
      <c r="AP33" s="108"/>
      <c r="AQ33" s="108"/>
      <c r="AR33" s="108"/>
      <c r="AS33" s="108"/>
      <c r="AT33" s="108"/>
      <c r="AU33" s="108"/>
      <c r="AV33" s="108"/>
      <c r="AW33" s="108"/>
      <c r="AX33" s="108"/>
      <c r="AY33" s="108"/>
      <c r="AZ33" s="108"/>
      <c r="BA33" s="108"/>
      <c r="BB33" s="108"/>
    </row>
    <row r="34" spans="1:54" ht="18" customHeight="1">
      <c r="A34" s="8"/>
      <c r="B34" s="15" t="s">
        <v>63</v>
      </c>
      <c r="C34" s="15"/>
      <c r="D34" s="15"/>
      <c r="E34" s="15"/>
      <c r="F34" s="15"/>
      <c r="G34" s="15"/>
      <c r="H34" s="15"/>
      <c r="I34" s="15"/>
      <c r="J34" s="35" t="s">
        <v>76</v>
      </c>
      <c r="K34" s="49"/>
      <c r="L34" s="50"/>
      <c r="M34" s="60"/>
      <c r="N34" s="60"/>
      <c r="O34" s="60"/>
      <c r="P34" s="60"/>
      <c r="Q34" s="60"/>
      <c r="R34" s="35" t="s">
        <v>84</v>
      </c>
      <c r="S34" s="49"/>
      <c r="T34" s="49"/>
      <c r="U34" s="50"/>
      <c r="V34" s="81" t="s">
        <v>316</v>
      </c>
      <c r="W34" s="81"/>
      <c r="X34" s="86"/>
      <c r="Y34" s="88" t="s">
        <v>8</v>
      </c>
      <c r="Z34" s="86"/>
      <c r="AA34" s="88" t="s">
        <v>6</v>
      </c>
      <c r="AB34" s="86"/>
      <c r="AC34" s="104" t="s">
        <v>3</v>
      </c>
      <c r="AD34" s="108"/>
      <c r="AE34" s="108"/>
      <c r="AF34" s="108"/>
      <c r="AG34" s="108"/>
      <c r="AH34" s="108"/>
      <c r="AI34" s="108"/>
      <c r="AJ34" s="108"/>
      <c r="AK34" s="108"/>
      <c r="AL34" s="108"/>
      <c r="AM34" s="108"/>
      <c r="AN34" s="108"/>
      <c r="AO34" s="108"/>
      <c r="AP34" s="108"/>
      <c r="AQ34" s="108"/>
      <c r="AR34" s="108"/>
      <c r="AS34" s="108"/>
      <c r="AT34" s="108"/>
      <c r="AU34" s="108"/>
      <c r="AV34" s="108"/>
      <c r="AW34" s="108"/>
      <c r="AX34" s="108"/>
      <c r="AY34" s="108"/>
      <c r="AZ34" s="108"/>
      <c r="BA34" s="108"/>
      <c r="BB34" s="108"/>
    </row>
    <row r="35" spans="1:54" ht="18" customHeight="1">
      <c r="A35" s="9" t="s">
        <v>38</v>
      </c>
      <c r="B35" s="15"/>
      <c r="C35" s="15"/>
      <c r="D35" s="15"/>
      <c r="E35" s="15"/>
      <c r="F35" s="15"/>
      <c r="G35" s="15"/>
      <c r="H35" s="15"/>
      <c r="I35" s="15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105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108"/>
      <c r="AO35" s="108"/>
      <c r="AP35" s="108"/>
      <c r="AQ35" s="108"/>
      <c r="AR35" s="108"/>
      <c r="AS35" s="108"/>
      <c r="AT35" s="108"/>
      <c r="AU35" s="108"/>
      <c r="AV35" s="108"/>
      <c r="AW35" s="108"/>
      <c r="AX35" s="108"/>
      <c r="AY35" s="108"/>
      <c r="AZ35" s="108"/>
      <c r="BA35" s="108"/>
      <c r="BB35" s="108"/>
    </row>
    <row r="36" spans="1:54" ht="18" customHeight="1">
      <c r="A36" s="9" t="s">
        <v>60</v>
      </c>
      <c r="B36" s="15"/>
      <c r="C36" s="15"/>
      <c r="D36" s="15"/>
      <c r="E36" s="15"/>
      <c r="F36" s="15"/>
      <c r="G36" s="15"/>
      <c r="H36" s="15"/>
      <c r="I36" s="15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105"/>
      <c r="AD36" s="108"/>
      <c r="AE36" s="108"/>
      <c r="AF36" s="108"/>
      <c r="AG36" s="108"/>
      <c r="AH36" s="108"/>
      <c r="AI36" s="108"/>
      <c r="AJ36" s="108"/>
      <c r="AK36" s="108"/>
      <c r="AL36" s="108"/>
      <c r="AM36" s="108"/>
      <c r="AN36" s="108"/>
      <c r="AO36" s="108"/>
      <c r="AP36" s="108"/>
      <c r="AQ36" s="108"/>
      <c r="AR36" s="108"/>
      <c r="AS36" s="108"/>
      <c r="AT36" s="108"/>
      <c r="AU36" s="108"/>
      <c r="AV36" s="108"/>
      <c r="AW36" s="108"/>
      <c r="AX36" s="108"/>
      <c r="AY36" s="108"/>
      <c r="AZ36" s="108"/>
      <c r="BA36" s="108"/>
      <c r="BB36" s="108"/>
    </row>
    <row r="37" spans="1:54" ht="18" customHeight="1">
      <c r="A37" s="9" t="s">
        <v>66</v>
      </c>
      <c r="B37" s="15"/>
      <c r="C37" s="15"/>
      <c r="D37" s="15"/>
      <c r="E37" s="15"/>
      <c r="F37" s="15"/>
      <c r="G37" s="15"/>
      <c r="H37" s="15"/>
      <c r="I37" s="15"/>
      <c r="J37" s="47" t="s">
        <v>87</v>
      </c>
      <c r="K37" s="47"/>
      <c r="L37" s="47"/>
      <c r="M37" s="36"/>
      <c r="N37" s="36"/>
      <c r="O37" s="36"/>
      <c r="P37" s="36"/>
      <c r="Q37" s="36"/>
      <c r="R37" s="47" t="s">
        <v>78</v>
      </c>
      <c r="S37" s="47"/>
      <c r="T37" s="47"/>
      <c r="U37" s="36"/>
      <c r="V37" s="36"/>
      <c r="W37" s="36"/>
      <c r="X37" s="36"/>
      <c r="Y37" s="36"/>
      <c r="Z37" s="36"/>
      <c r="AA37" s="36"/>
      <c r="AB37" s="36"/>
      <c r="AC37" s="93"/>
      <c r="AD37" s="108"/>
      <c r="AE37" s="108"/>
      <c r="AF37" s="108"/>
      <c r="AG37" s="108"/>
      <c r="AH37" s="108"/>
      <c r="AI37" s="108"/>
      <c r="AJ37" s="108"/>
      <c r="AK37" s="108"/>
      <c r="AL37" s="108"/>
      <c r="AM37" s="108"/>
      <c r="AN37" s="108"/>
      <c r="AO37" s="108"/>
      <c r="AP37" s="108"/>
      <c r="AQ37" s="108"/>
      <c r="AR37" s="108"/>
      <c r="AS37" s="108"/>
      <c r="AT37" s="108"/>
      <c r="AU37" s="108"/>
      <c r="AV37" s="108"/>
      <c r="AW37" s="108"/>
      <c r="AX37" s="108"/>
      <c r="AY37" s="108"/>
      <c r="AZ37" s="108"/>
      <c r="BA37" s="108"/>
      <c r="BB37" s="108"/>
    </row>
    <row r="38" spans="1:54" ht="18" customHeight="1">
      <c r="A38" s="10" t="s">
        <v>67</v>
      </c>
      <c r="B38" s="18"/>
      <c r="C38" s="18"/>
      <c r="D38" s="18"/>
      <c r="E38" s="18"/>
      <c r="F38" s="18"/>
      <c r="G38" s="18"/>
      <c r="H38" s="18"/>
      <c r="I38" s="32"/>
      <c r="J38" s="45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82"/>
      <c r="W38" s="35" t="s">
        <v>86</v>
      </c>
      <c r="X38" s="50"/>
      <c r="Y38" s="89"/>
      <c r="Z38" s="90"/>
      <c r="AA38" s="90"/>
      <c r="AB38" s="90"/>
      <c r="AC38" s="106"/>
      <c r="AD38" s="108"/>
      <c r="AE38" s="108"/>
      <c r="AF38" s="108"/>
      <c r="AG38" s="108"/>
      <c r="AH38" s="108"/>
      <c r="AI38" s="108"/>
      <c r="AJ38" s="108"/>
      <c r="AK38" s="108"/>
      <c r="AL38" s="108"/>
      <c r="AM38" s="108"/>
      <c r="AN38" s="108"/>
      <c r="AO38" s="108"/>
      <c r="AP38" s="108"/>
      <c r="AQ38" s="108"/>
      <c r="AR38" s="108"/>
      <c r="AS38" s="108"/>
      <c r="AT38" s="108"/>
      <c r="AU38" s="108"/>
      <c r="AV38" s="108"/>
      <c r="AW38" s="108"/>
      <c r="AX38" s="108"/>
      <c r="AY38" s="108"/>
      <c r="AZ38" s="108"/>
      <c r="BA38" s="108"/>
      <c r="BB38" s="108"/>
    </row>
    <row r="39" spans="1:54" ht="19.5" customHeight="1">
      <c r="A39" s="11"/>
      <c r="B39" s="19"/>
      <c r="C39" s="19"/>
      <c r="D39" s="19"/>
      <c r="E39" s="19"/>
      <c r="F39" s="19"/>
      <c r="G39" s="19"/>
      <c r="H39" s="19"/>
      <c r="I39" s="33"/>
      <c r="J39" s="48" t="s">
        <v>85</v>
      </c>
      <c r="K39" s="55"/>
      <c r="L39" s="59"/>
      <c r="M39" s="61"/>
      <c r="N39" s="66"/>
      <c r="O39" s="66"/>
      <c r="P39" s="66"/>
      <c r="Q39" s="66"/>
      <c r="R39" s="66"/>
      <c r="S39" s="66"/>
      <c r="T39" s="66"/>
      <c r="U39" s="66"/>
      <c r="V39" s="66"/>
      <c r="W39" s="66"/>
      <c r="X39" s="66"/>
      <c r="Y39" s="66"/>
      <c r="Z39" s="66"/>
      <c r="AA39" s="66"/>
      <c r="AB39" s="66"/>
      <c r="AC39" s="107"/>
      <c r="AD39" s="108"/>
      <c r="AE39" s="108"/>
      <c r="AF39" s="108"/>
      <c r="AG39" s="108"/>
      <c r="AH39" s="108"/>
      <c r="AI39" s="108"/>
      <c r="AJ39" s="108"/>
      <c r="AK39" s="108"/>
      <c r="AL39" s="108"/>
      <c r="AM39" s="108"/>
      <c r="AN39" s="108"/>
      <c r="AO39" s="108"/>
      <c r="AP39" s="108"/>
      <c r="AQ39" s="108"/>
      <c r="AR39" s="108"/>
      <c r="AS39" s="108"/>
      <c r="AT39" s="108"/>
      <c r="AU39" s="108"/>
      <c r="AV39" s="108"/>
      <c r="AW39" s="108"/>
      <c r="AX39" s="108"/>
      <c r="AY39" s="108"/>
      <c r="AZ39" s="108"/>
      <c r="BA39" s="108"/>
      <c r="BB39" s="108"/>
    </row>
    <row r="40" spans="1:54" ht="13.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</row>
    <row r="41" spans="1:54" s="4" customFormat="1" ht="13.5" customHeight="1">
      <c r="A41" s="4" t="s">
        <v>310</v>
      </c>
      <c r="B41" s="20" t="s">
        <v>68</v>
      </c>
    </row>
    <row r="42" spans="1:54" s="4" customFormat="1" ht="13.5" customHeight="1">
      <c r="B42" s="20" t="s">
        <v>302</v>
      </c>
    </row>
    <row r="43" spans="1:54" s="4" customFormat="1" ht="13.5" customHeight="1">
      <c r="B43" s="4" t="s">
        <v>42</v>
      </c>
      <c r="E43" s="25" t="s">
        <v>71</v>
      </c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</row>
    <row r="44" spans="1:54" s="4" customFormat="1" ht="13.5" customHeight="1">
      <c r="B44" s="4" t="s">
        <v>311</v>
      </c>
      <c r="E44" s="25" t="s">
        <v>194</v>
      </c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H44" s="26"/>
    </row>
    <row r="45" spans="1:54" s="4" customFormat="1" ht="13.5" customHeight="1">
      <c r="E45" s="26"/>
    </row>
    <row r="46" spans="1:54" s="4" customFormat="1" ht="13.5" customHeight="1">
      <c r="E46" s="26"/>
    </row>
    <row r="47" spans="1:54" s="5" customFormat="1" ht="13.5" customHeight="1"/>
  </sheetData>
  <sheetProtection sheet="1" objects="1" scenarios="1"/>
  <mergeCells count="153">
    <mergeCell ref="E3:Y3"/>
    <mergeCell ref="S5:U5"/>
    <mergeCell ref="V5:W5"/>
    <mergeCell ref="B6:J6"/>
    <mergeCell ref="O7:Q7"/>
    <mergeCell ref="R7:AC7"/>
    <mergeCell ref="O8:Q8"/>
    <mergeCell ref="R8:AC8"/>
    <mergeCell ref="O9:Q9"/>
    <mergeCell ref="R9:AC9"/>
    <mergeCell ref="O10:Q10"/>
    <mergeCell ref="R10:AC10"/>
    <mergeCell ref="O11:Q11"/>
    <mergeCell ref="R11:AC11"/>
    <mergeCell ref="B13:C13"/>
    <mergeCell ref="O13:R13"/>
    <mergeCell ref="A14:AC14"/>
    <mergeCell ref="T15:W15"/>
    <mergeCell ref="X15:AC15"/>
    <mergeCell ref="B16:I16"/>
    <mergeCell ref="J16:AC16"/>
    <mergeCell ref="B17:I17"/>
    <mergeCell ref="J17:N17"/>
    <mergeCell ref="O17:P17"/>
    <mergeCell ref="Q17:S17"/>
    <mergeCell ref="T17:AC17"/>
    <mergeCell ref="B18:I18"/>
    <mergeCell ref="J18:K18"/>
    <mergeCell ref="L18:Q18"/>
    <mergeCell ref="R18:S18"/>
    <mergeCell ref="T18:AC18"/>
    <mergeCell ref="B19:I19"/>
    <mergeCell ref="J19:AC19"/>
    <mergeCell ref="B20:I20"/>
    <mergeCell ref="J20:AC20"/>
    <mergeCell ref="B21:I21"/>
    <mergeCell ref="K21:N21"/>
    <mergeCell ref="P21:S21"/>
    <mergeCell ref="U21:X21"/>
    <mergeCell ref="Z21:AC21"/>
    <mergeCell ref="AE21:AH21"/>
    <mergeCell ref="AJ21:AM21"/>
    <mergeCell ref="AO21:AR21"/>
    <mergeCell ref="AT21:AW21"/>
    <mergeCell ref="AY21:BB21"/>
    <mergeCell ref="B22:I22"/>
    <mergeCell ref="J22:N22"/>
    <mergeCell ref="O22:S22"/>
    <mergeCell ref="T22:X22"/>
    <mergeCell ref="Y22:AC22"/>
    <mergeCell ref="AD22:AH22"/>
    <mergeCell ref="AI22:AM22"/>
    <mergeCell ref="AN22:AR22"/>
    <mergeCell ref="AS22:AW22"/>
    <mergeCell ref="AX22:BB22"/>
    <mergeCell ref="B23:I23"/>
    <mergeCell ref="J23:M23"/>
    <mergeCell ref="O23:R23"/>
    <mergeCell ref="T23:W23"/>
    <mergeCell ref="Y23:AB23"/>
    <mergeCell ref="AD23:AG23"/>
    <mergeCell ref="AI23:AL23"/>
    <mergeCell ref="AN23:AQ23"/>
    <mergeCell ref="AS23:AV23"/>
    <mergeCell ref="AX23:BA23"/>
    <mergeCell ref="B24:I24"/>
    <mergeCell ref="J24:N24"/>
    <mergeCell ref="O24:S24"/>
    <mergeCell ref="T24:X24"/>
    <mergeCell ref="Y24:AC24"/>
    <mergeCell ref="AD24:AH24"/>
    <mergeCell ref="AI24:AM24"/>
    <mergeCell ref="AN24:AR24"/>
    <mergeCell ref="AS24:AW24"/>
    <mergeCell ref="AX24:BB24"/>
    <mergeCell ref="B25:I25"/>
    <mergeCell ref="J25:N25"/>
    <mergeCell ref="O25:S25"/>
    <mergeCell ref="T25:X25"/>
    <mergeCell ref="Y25:AC25"/>
    <mergeCell ref="AD25:AH25"/>
    <mergeCell ref="AI25:AM25"/>
    <mergeCell ref="AN25:AR25"/>
    <mergeCell ref="AS25:AW25"/>
    <mergeCell ref="AX25:BB25"/>
    <mergeCell ref="M26:N26"/>
    <mergeCell ref="R26:S26"/>
    <mergeCell ref="W26:X26"/>
    <mergeCell ref="AB26:AC26"/>
    <mergeCell ref="AG26:AH26"/>
    <mergeCell ref="AL26:AM26"/>
    <mergeCell ref="AQ26:AR26"/>
    <mergeCell ref="AV26:AW26"/>
    <mergeCell ref="BA26:BB26"/>
    <mergeCell ref="M27:N27"/>
    <mergeCell ref="R27:S27"/>
    <mergeCell ref="W27:X27"/>
    <mergeCell ref="AB27:AC27"/>
    <mergeCell ref="AG27:AH27"/>
    <mergeCell ref="AL27:AM27"/>
    <mergeCell ref="AQ27:AR27"/>
    <mergeCell ref="AV27:AW27"/>
    <mergeCell ref="BA27:BB27"/>
    <mergeCell ref="B28:I28"/>
    <mergeCell ref="J28:N28"/>
    <mergeCell ref="O28:S28"/>
    <mergeCell ref="T28:X28"/>
    <mergeCell ref="Y28:AC28"/>
    <mergeCell ref="AD28:AH28"/>
    <mergeCell ref="AI28:AM28"/>
    <mergeCell ref="AN28:AR28"/>
    <mergeCell ref="AS28:AW28"/>
    <mergeCell ref="AX28:BB28"/>
    <mergeCell ref="B29:I29"/>
    <mergeCell ref="J29:AC29"/>
    <mergeCell ref="B30:I30"/>
    <mergeCell ref="J30:AC30"/>
    <mergeCell ref="B31:I31"/>
    <mergeCell ref="J31:L31"/>
    <mergeCell ref="M31:Q31"/>
    <mergeCell ref="R31:U31"/>
    <mergeCell ref="V31:W31"/>
    <mergeCell ref="B32:I32"/>
    <mergeCell ref="J32:AC32"/>
    <mergeCell ref="B33:I33"/>
    <mergeCell ref="J33:AC33"/>
    <mergeCell ref="B34:I34"/>
    <mergeCell ref="J34:L34"/>
    <mergeCell ref="M34:Q34"/>
    <mergeCell ref="R34:U34"/>
    <mergeCell ref="V34:W34"/>
    <mergeCell ref="A35:I35"/>
    <mergeCell ref="J35:AC35"/>
    <mergeCell ref="A36:I36"/>
    <mergeCell ref="J36:AC36"/>
    <mergeCell ref="A37:I37"/>
    <mergeCell ref="J37:L37"/>
    <mergeCell ref="M37:Q37"/>
    <mergeCell ref="R37:T37"/>
    <mergeCell ref="U37:AC37"/>
    <mergeCell ref="J38:V38"/>
    <mergeCell ref="W38:X38"/>
    <mergeCell ref="Y38:AC38"/>
    <mergeCell ref="J39:L39"/>
    <mergeCell ref="M39:AC39"/>
    <mergeCell ref="E43:AA43"/>
    <mergeCell ref="E44:AA44"/>
    <mergeCell ref="A16:A18"/>
    <mergeCell ref="B26:I27"/>
    <mergeCell ref="A29:A31"/>
    <mergeCell ref="A32:A34"/>
    <mergeCell ref="A38:I39"/>
    <mergeCell ref="A19:A28"/>
  </mergeCells>
  <phoneticPr fontId="1"/>
  <pageMargins left="0.75" right="0.75" top="0.56000000000000005" bottom="0.32" header="0.26" footer="0.26"/>
  <pageSetup paperSize="9" scale="97" fitToWidth="1" fitToHeight="1" orientation="portrait" usePrinterDefaults="1" horizontalDpi="300" verticalDpi="300" r:id="rId1"/>
  <headerFooter alignWithMargins="0"/>
  <colBreaks count="1" manualBreakCount="1">
    <brk id="29" max="1048575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indexed="13"/>
  </sheetPr>
  <dimension ref="A1:BC52"/>
  <sheetViews>
    <sheetView view="pageBreakPreview" topLeftCell="A7" zoomScaleSheetLayoutView="100" workbookViewId="0">
      <selection activeCell="B33" sqref="B33:B35"/>
    </sheetView>
  </sheetViews>
  <sheetFormatPr defaultColWidth="3" defaultRowHeight="15.75" customHeight="1"/>
  <cols>
    <col min="2" max="3" width="4.3984375" bestFit="1" customWidth="1"/>
  </cols>
  <sheetData>
    <row r="1" spans="1:29" ht="15.75" customHeight="1">
      <c r="A1" t="s">
        <v>175</v>
      </c>
    </row>
    <row r="3" spans="1:29" ht="15.75" customHeight="1">
      <c r="G3" s="177" t="s">
        <v>89</v>
      </c>
      <c r="H3" s="177"/>
      <c r="I3" s="177"/>
      <c r="J3" s="177"/>
      <c r="K3" s="177"/>
      <c r="L3" s="177"/>
      <c r="M3" s="177"/>
      <c r="N3" s="177"/>
      <c r="O3" s="177"/>
      <c r="P3" s="177"/>
      <c r="Q3" s="177"/>
      <c r="R3" s="177"/>
      <c r="S3" s="177"/>
      <c r="T3" s="177"/>
      <c r="U3" s="177"/>
      <c r="V3" s="177"/>
      <c r="W3" s="177"/>
    </row>
    <row r="4" spans="1:29" ht="15.75" customHeight="1">
      <c r="G4" s="177"/>
      <c r="H4" s="177"/>
      <c r="I4" s="177"/>
      <c r="J4" s="177"/>
      <c r="K4" s="177"/>
      <c r="L4" s="177"/>
      <c r="M4" s="177"/>
      <c r="N4" s="177"/>
      <c r="O4" s="177"/>
      <c r="P4" s="177"/>
      <c r="Q4" s="177"/>
      <c r="R4" s="177"/>
      <c r="S4" s="177"/>
      <c r="T4" s="177"/>
      <c r="U4" s="177"/>
      <c r="V4" s="177"/>
      <c r="W4" s="177"/>
    </row>
    <row r="5" spans="1:29" ht="15.75" customHeight="1">
      <c r="S5" s="76" t="s">
        <v>9</v>
      </c>
      <c r="T5" s="77"/>
      <c r="U5" s="79"/>
      <c r="V5" s="80" t="s">
        <v>316</v>
      </c>
      <c r="W5" s="83"/>
      <c r="X5" s="83">
        <f>県外産業廃棄物搬入協議書!X5</f>
        <v>8</v>
      </c>
      <c r="Y5" s="83" t="s">
        <v>8</v>
      </c>
      <c r="Z5" s="83">
        <f>県外産業廃棄物搬入協議書!Z5</f>
        <v>0</v>
      </c>
      <c r="AA5" s="83" t="s">
        <v>6</v>
      </c>
      <c r="AB5" s="83">
        <f>県外産業廃棄物搬入協議書!AB5</f>
        <v>0</v>
      </c>
      <c r="AC5" s="211" t="s">
        <v>3</v>
      </c>
    </row>
    <row r="6" spans="1:29" s="1" customFormat="1" ht="15.75" customHeight="1">
      <c r="S6" s="193"/>
      <c r="T6" s="193"/>
      <c r="U6" s="83"/>
      <c r="V6" s="83"/>
      <c r="W6" s="193"/>
      <c r="X6" s="193"/>
      <c r="Y6" s="193"/>
      <c r="Z6" s="193"/>
      <c r="AA6" s="193"/>
      <c r="AB6" s="193"/>
      <c r="AC6" s="212"/>
    </row>
    <row r="7" spans="1:29" ht="15.75" customHeight="1">
      <c r="B7" s="67" t="s">
        <v>90</v>
      </c>
      <c r="C7" s="14"/>
      <c r="D7" s="14"/>
      <c r="E7" s="162"/>
      <c r="F7" s="173"/>
      <c r="N7" s="12"/>
      <c r="O7" s="67" t="s">
        <v>11</v>
      </c>
      <c r="P7" s="14"/>
      <c r="Q7" s="14"/>
      <c r="R7" s="190">
        <f>県外産業廃棄物搬入協議書!R7</f>
        <v>0</v>
      </c>
      <c r="S7" s="190"/>
      <c r="T7" s="190"/>
      <c r="U7" s="190"/>
      <c r="V7" s="190"/>
      <c r="W7" s="190"/>
      <c r="X7" s="190"/>
      <c r="Y7" s="190"/>
      <c r="Z7" s="190"/>
      <c r="AA7" s="190"/>
      <c r="AB7" s="190"/>
      <c r="AC7" s="213"/>
    </row>
    <row r="8" spans="1:29" ht="15.75" customHeight="1">
      <c r="B8" s="68" t="s">
        <v>15</v>
      </c>
      <c r="C8" s="71"/>
      <c r="D8" s="71"/>
      <c r="E8" s="163" t="s">
        <v>107</v>
      </c>
      <c r="F8" s="174"/>
      <c r="N8" s="12"/>
      <c r="O8" s="9" t="s">
        <v>20</v>
      </c>
      <c r="P8" s="15"/>
      <c r="Q8" s="15"/>
      <c r="R8" s="191">
        <f>県外産業廃棄物搬入協議書!R8</f>
        <v>0</v>
      </c>
      <c r="S8" s="191"/>
      <c r="T8" s="191"/>
      <c r="U8" s="191"/>
      <c r="V8" s="191"/>
      <c r="W8" s="191"/>
      <c r="X8" s="191"/>
      <c r="Y8" s="191"/>
      <c r="Z8" s="191"/>
      <c r="AA8" s="191"/>
      <c r="AB8" s="191"/>
      <c r="AC8" s="214"/>
    </row>
    <row r="9" spans="1:29" ht="15.75" customHeight="1">
      <c r="N9" s="12"/>
      <c r="O9" s="9" t="s">
        <v>25</v>
      </c>
      <c r="P9" s="15"/>
      <c r="Q9" s="15"/>
      <c r="R9" s="191">
        <f>県外産業廃棄物搬入協議書!R9</f>
        <v>0</v>
      </c>
      <c r="S9" s="191"/>
      <c r="T9" s="191"/>
      <c r="U9" s="191"/>
      <c r="V9" s="191"/>
      <c r="W9" s="191"/>
      <c r="X9" s="191"/>
      <c r="Y9" s="191"/>
      <c r="Z9" s="191"/>
      <c r="AA9" s="191"/>
      <c r="AB9" s="191"/>
      <c r="AC9" s="214"/>
    </row>
    <row r="10" spans="1:29" ht="15.75" customHeight="1">
      <c r="N10" s="12"/>
      <c r="O10" s="9" t="s">
        <v>13</v>
      </c>
      <c r="P10" s="15"/>
      <c r="Q10" s="15"/>
      <c r="R10" s="191">
        <f>県外産業廃棄物搬入協議書!R10</f>
        <v>0</v>
      </c>
      <c r="S10" s="191"/>
      <c r="T10" s="191"/>
      <c r="U10" s="191"/>
      <c r="V10" s="191"/>
      <c r="W10" s="191"/>
      <c r="X10" s="191"/>
      <c r="Y10" s="191"/>
      <c r="Z10" s="191"/>
      <c r="AA10" s="191"/>
      <c r="AB10" s="191"/>
      <c r="AC10" s="214"/>
    </row>
    <row r="11" spans="1:29" ht="15.75" customHeight="1">
      <c r="N11" s="12"/>
      <c r="O11" s="68" t="s">
        <v>7</v>
      </c>
      <c r="P11" s="71"/>
      <c r="Q11" s="71"/>
      <c r="R11" s="192">
        <f>県外産業廃棄物搬入協議書!R11</f>
        <v>0</v>
      </c>
      <c r="S11" s="192"/>
      <c r="T11" s="192"/>
      <c r="U11" s="192"/>
      <c r="V11" s="192"/>
      <c r="W11" s="192"/>
      <c r="X11" s="192"/>
      <c r="Y11" s="192"/>
      <c r="Z11" s="192"/>
      <c r="AA11" s="192"/>
      <c r="AB11" s="192"/>
      <c r="AC11" s="215"/>
    </row>
    <row r="12" spans="1:29" ht="15.75" customHeight="1">
      <c r="A12" t="s">
        <v>92</v>
      </c>
    </row>
    <row r="13" spans="1:29" ht="15.75" customHeight="1">
      <c r="B13" s="129" t="s">
        <v>25</v>
      </c>
      <c r="C13" s="146"/>
      <c r="D13" s="151">
        <f>県外産業廃棄物搬入協議書!J16</f>
        <v>0</v>
      </c>
      <c r="E13" s="151"/>
      <c r="F13" s="151"/>
      <c r="G13" s="151"/>
      <c r="H13" s="151"/>
      <c r="I13" s="151"/>
      <c r="J13" s="151"/>
      <c r="K13" s="151"/>
      <c r="L13" s="151"/>
      <c r="M13" s="151"/>
      <c r="N13" s="151"/>
      <c r="O13" s="151"/>
      <c r="P13" s="151"/>
      <c r="Q13" s="146" t="s">
        <v>93</v>
      </c>
      <c r="R13" s="146"/>
      <c r="S13" s="146"/>
      <c r="T13" s="164">
        <f>県外産業廃棄物搬入協議書!Q17</f>
        <v>0</v>
      </c>
      <c r="U13" s="164"/>
      <c r="V13" s="164"/>
      <c r="W13" s="146" t="s">
        <v>94</v>
      </c>
      <c r="X13" s="146"/>
      <c r="Y13" s="146"/>
      <c r="Z13" s="146"/>
      <c r="AA13" s="146"/>
      <c r="AB13" s="210" t="str">
        <f>県外産業廃棄物搬入協議書!O17</f>
        <v>000</v>
      </c>
      <c r="AC13" s="185"/>
    </row>
    <row r="14" spans="1:29" ht="15.75" customHeight="1">
      <c r="A14" t="s">
        <v>88</v>
      </c>
    </row>
    <row r="15" spans="1:29" ht="15.75" customHeight="1">
      <c r="B15" s="130" t="s">
        <v>50</v>
      </c>
      <c r="C15" s="130"/>
      <c r="D15" s="130"/>
      <c r="E15" s="130"/>
      <c r="F15" s="130"/>
      <c r="G15" s="175" t="s">
        <v>271</v>
      </c>
      <c r="H15" s="175"/>
    </row>
    <row r="16" spans="1:29" ht="15.75" customHeight="1">
      <c r="B16" s="129" t="s">
        <v>25</v>
      </c>
      <c r="C16" s="146"/>
      <c r="D16" s="152"/>
      <c r="E16" s="152"/>
      <c r="F16" s="152"/>
      <c r="G16" s="152"/>
      <c r="H16" s="152"/>
      <c r="I16" s="152"/>
      <c r="J16" s="152"/>
      <c r="K16" s="152"/>
      <c r="L16" s="152"/>
      <c r="M16" s="152"/>
      <c r="N16" s="152"/>
      <c r="O16" s="152"/>
      <c r="P16" s="152"/>
      <c r="Q16" s="146" t="s">
        <v>93</v>
      </c>
      <c r="R16" s="146"/>
      <c r="S16" s="146"/>
      <c r="T16" s="164" t="s">
        <v>1</v>
      </c>
      <c r="U16" s="164"/>
      <c r="V16" s="164"/>
      <c r="W16" s="146" t="s">
        <v>79</v>
      </c>
      <c r="X16" s="146"/>
      <c r="Y16" s="146"/>
      <c r="Z16" s="146"/>
      <c r="AA16" s="146"/>
      <c r="AB16" s="164">
        <v>201</v>
      </c>
      <c r="AC16" s="185"/>
    </row>
    <row r="17" spans="1:55" ht="15.75" customHeight="1">
      <c r="B17" s="131" t="s">
        <v>221</v>
      </c>
      <c r="C17" s="131"/>
      <c r="D17" s="131"/>
      <c r="E17" s="131"/>
      <c r="F17" s="131"/>
      <c r="G17" s="175" t="s">
        <v>271</v>
      </c>
      <c r="H17" s="175"/>
    </row>
    <row r="18" spans="1:55" ht="15.75" customHeight="1">
      <c r="B18" s="132" t="s">
        <v>25</v>
      </c>
      <c r="C18" s="147"/>
      <c r="D18" s="153">
        <f>県外産業廃棄物搬入協議書!J32</f>
        <v>0</v>
      </c>
      <c r="E18" s="153"/>
      <c r="F18" s="153"/>
      <c r="G18" s="153"/>
      <c r="H18" s="153"/>
      <c r="I18" s="153"/>
      <c r="J18" s="151"/>
      <c r="K18" s="151"/>
      <c r="L18" s="151"/>
      <c r="M18" s="151"/>
      <c r="N18" s="151"/>
      <c r="O18" s="151"/>
      <c r="P18" s="151"/>
      <c r="Q18" s="146" t="s">
        <v>93</v>
      </c>
      <c r="R18" s="146"/>
      <c r="S18" s="146"/>
      <c r="T18" s="164" t="s">
        <v>1</v>
      </c>
      <c r="U18" s="164"/>
      <c r="V18" s="164"/>
      <c r="W18" s="146" t="s">
        <v>79</v>
      </c>
      <c r="X18" s="146"/>
      <c r="Y18" s="146"/>
      <c r="Z18" s="146"/>
      <c r="AA18" s="146"/>
      <c r="AB18" s="164">
        <v>201</v>
      </c>
      <c r="AC18" s="185"/>
    </row>
    <row r="19" spans="1:55" ht="15.75" customHeight="1">
      <c r="B19" s="129" t="s">
        <v>76</v>
      </c>
      <c r="C19" s="146"/>
      <c r="D19" s="146"/>
      <c r="E19" s="164">
        <f>県外産業廃棄物搬入協議書!M34</f>
        <v>0</v>
      </c>
      <c r="F19" s="164"/>
      <c r="G19" s="164"/>
      <c r="H19" s="164"/>
      <c r="I19" s="185"/>
    </row>
    <row r="20" spans="1:55" ht="15.75" customHeight="1">
      <c r="A20" t="s">
        <v>96</v>
      </c>
    </row>
    <row r="21" spans="1:55" ht="15.75" customHeight="1">
      <c r="B21" s="133" t="s">
        <v>104</v>
      </c>
      <c r="C21" s="148"/>
      <c r="D21" s="154" t="s">
        <v>98</v>
      </c>
      <c r="E21" s="165"/>
      <c r="F21" s="165"/>
      <c r="G21" s="165"/>
      <c r="H21" s="165"/>
      <c r="I21" s="165"/>
      <c r="J21" s="165"/>
      <c r="K21" s="165"/>
      <c r="L21" s="165"/>
      <c r="M21" s="165"/>
      <c r="N21" s="165"/>
      <c r="O21" s="165"/>
      <c r="P21" s="165"/>
      <c r="Q21" s="165"/>
      <c r="R21" s="165"/>
      <c r="S21" s="165"/>
      <c r="T21" s="165"/>
      <c r="U21" s="165"/>
      <c r="V21" s="165"/>
      <c r="W21" s="165"/>
      <c r="X21" s="165"/>
      <c r="Y21" s="165"/>
      <c r="Z21" s="165"/>
      <c r="AA21" s="165"/>
      <c r="AB21" s="165"/>
      <c r="AC21" s="216"/>
      <c r="AD21" s="224" t="s">
        <v>98</v>
      </c>
      <c r="AE21" s="165"/>
      <c r="AF21" s="165"/>
      <c r="AG21" s="165"/>
      <c r="AH21" s="165"/>
      <c r="AI21" s="165"/>
      <c r="AJ21" s="165"/>
      <c r="AK21" s="165"/>
      <c r="AL21" s="165"/>
      <c r="AM21" s="165"/>
      <c r="AN21" s="165"/>
      <c r="AO21" s="165"/>
      <c r="AP21" s="165"/>
      <c r="AQ21" s="165"/>
      <c r="AR21" s="165"/>
      <c r="AS21" s="165"/>
      <c r="AT21" s="165"/>
      <c r="AU21" s="165"/>
      <c r="AV21" s="165"/>
      <c r="AW21" s="165"/>
      <c r="AX21" s="165"/>
      <c r="AY21" s="165"/>
      <c r="AZ21" s="165"/>
      <c r="BA21" s="165"/>
      <c r="BB21" s="216"/>
      <c r="BC21" s="12"/>
    </row>
    <row r="22" spans="1:55" ht="27" customHeight="1">
      <c r="B22" s="134"/>
      <c r="C22" s="149"/>
      <c r="D22" s="155" t="s">
        <v>77</v>
      </c>
      <c r="E22" s="166">
        <f>VLOOKUP(G23,産業廃棄物の種類!$A$2:$B$43,2,FALSE)</f>
        <v>0</v>
      </c>
      <c r="F22" s="166"/>
      <c r="G22" s="166"/>
      <c r="H22" s="181"/>
      <c r="I22" s="186" t="s">
        <v>34</v>
      </c>
      <c r="J22" s="166">
        <f>VLOOKUP(L23,産業廃棄物の種類!$A$2:$B$43,2,FALSE)</f>
        <v>0</v>
      </c>
      <c r="K22" s="166"/>
      <c r="L22" s="166"/>
      <c r="M22" s="181"/>
      <c r="N22" s="186" t="s">
        <v>73</v>
      </c>
      <c r="O22" s="166">
        <f>VLOOKUP(Q23,産業廃棄物の種類!$A$2:$B$43,2,FALSE)</f>
        <v>0</v>
      </c>
      <c r="P22" s="166"/>
      <c r="Q22" s="166"/>
      <c r="R22" s="181"/>
      <c r="S22" s="186" t="s">
        <v>58</v>
      </c>
      <c r="T22" s="166">
        <f>VLOOKUP(V23,産業廃棄物の種類!$A$2:$B$43,2,FALSE)</f>
        <v>0</v>
      </c>
      <c r="U22" s="166"/>
      <c r="V22" s="166"/>
      <c r="W22" s="181"/>
      <c r="X22" s="78" t="s">
        <v>99</v>
      </c>
      <c r="Y22" s="18"/>
      <c r="Z22" s="18"/>
      <c r="AA22" s="18"/>
      <c r="AB22" s="18"/>
      <c r="AC22" s="217"/>
      <c r="AD22" s="225" t="s">
        <v>37</v>
      </c>
      <c r="AE22" s="166">
        <f>VLOOKUP(AG23,産業廃棄物の種類!$A$2:$B$43,2,FALSE)</f>
        <v>0</v>
      </c>
      <c r="AF22" s="166"/>
      <c r="AG22" s="166"/>
      <c r="AH22" s="181"/>
      <c r="AI22" s="186" t="s">
        <v>23</v>
      </c>
      <c r="AJ22" s="166">
        <f>VLOOKUP(AL23,産業廃棄物の種類!$A$2:$B$43,2,FALSE)</f>
        <v>0</v>
      </c>
      <c r="AK22" s="166"/>
      <c r="AL22" s="166"/>
      <c r="AM22" s="181"/>
      <c r="AN22" s="186" t="s">
        <v>69</v>
      </c>
      <c r="AO22" s="166">
        <f>VLOOKUP(AQ23,産業廃棄物の種類!$A$2:$B$43,2,FALSE)</f>
        <v>0</v>
      </c>
      <c r="AP22" s="166"/>
      <c r="AQ22" s="166"/>
      <c r="AR22" s="181"/>
      <c r="AS22" s="186" t="s">
        <v>18</v>
      </c>
      <c r="AT22" s="166">
        <f>VLOOKUP(AV23,産業廃棄物の種類!$A$2:$B$43,2,FALSE)</f>
        <v>0</v>
      </c>
      <c r="AU22" s="166"/>
      <c r="AV22" s="166"/>
      <c r="AW22" s="181"/>
      <c r="AX22" s="186" t="s">
        <v>31</v>
      </c>
      <c r="AY22" s="166">
        <f>VLOOKUP(BA23,産業廃棄物の種類!$A$2:$B$43,2,FALSE)</f>
        <v>0</v>
      </c>
      <c r="AZ22" s="166"/>
      <c r="BA22" s="166"/>
      <c r="BB22" s="232"/>
    </row>
    <row r="23" spans="1:55" ht="15.75" customHeight="1">
      <c r="B23" s="135" t="s">
        <v>8</v>
      </c>
      <c r="C23" s="15" t="s">
        <v>6</v>
      </c>
      <c r="D23" s="156" t="s">
        <v>100</v>
      </c>
      <c r="E23" s="167"/>
      <c r="F23" s="167"/>
      <c r="G23" s="178" t="s">
        <v>296</v>
      </c>
      <c r="H23" s="182"/>
      <c r="I23" s="167" t="s">
        <v>100</v>
      </c>
      <c r="J23" s="167"/>
      <c r="K23" s="167"/>
      <c r="L23" s="178" t="s">
        <v>296</v>
      </c>
      <c r="M23" s="182"/>
      <c r="N23" s="167" t="s">
        <v>100</v>
      </c>
      <c r="O23" s="167"/>
      <c r="P23" s="167"/>
      <c r="Q23" s="178" t="s">
        <v>296</v>
      </c>
      <c r="R23" s="182"/>
      <c r="S23" s="167" t="s">
        <v>100</v>
      </c>
      <c r="T23" s="167"/>
      <c r="U23" s="167"/>
      <c r="V23" s="178" t="s">
        <v>296</v>
      </c>
      <c r="W23" s="182"/>
      <c r="X23" s="200"/>
      <c r="Y23" s="204"/>
      <c r="Z23" s="204"/>
      <c r="AA23" s="204"/>
      <c r="AB23" s="204"/>
      <c r="AC23" s="218"/>
      <c r="AD23" s="226" t="s">
        <v>100</v>
      </c>
      <c r="AE23" s="167"/>
      <c r="AF23" s="167"/>
      <c r="AG23" s="178" t="s">
        <v>296</v>
      </c>
      <c r="AH23" s="182"/>
      <c r="AI23" s="167" t="s">
        <v>100</v>
      </c>
      <c r="AJ23" s="167"/>
      <c r="AK23" s="167"/>
      <c r="AL23" s="178" t="s">
        <v>296</v>
      </c>
      <c r="AM23" s="182"/>
      <c r="AN23" s="167" t="s">
        <v>100</v>
      </c>
      <c r="AO23" s="167"/>
      <c r="AP23" s="167"/>
      <c r="AQ23" s="178" t="s">
        <v>296</v>
      </c>
      <c r="AR23" s="182"/>
      <c r="AS23" s="167" t="s">
        <v>100</v>
      </c>
      <c r="AT23" s="167"/>
      <c r="AU23" s="167"/>
      <c r="AV23" s="178" t="s">
        <v>296</v>
      </c>
      <c r="AW23" s="182"/>
      <c r="AX23" s="167" t="s">
        <v>100</v>
      </c>
      <c r="AY23" s="167"/>
      <c r="AZ23" s="167"/>
      <c r="BA23" s="178" t="s">
        <v>296</v>
      </c>
      <c r="BB23" s="233"/>
    </row>
    <row r="24" spans="1:55" ht="15.75" customHeight="1">
      <c r="B24" s="136">
        <v>8</v>
      </c>
      <c r="C24" s="30">
        <v>4</v>
      </c>
      <c r="D24" s="157"/>
      <c r="E24" s="168"/>
      <c r="F24" s="168"/>
      <c r="G24" s="168"/>
      <c r="H24" s="168"/>
      <c r="I24" s="157"/>
      <c r="J24" s="168"/>
      <c r="K24" s="168"/>
      <c r="L24" s="168"/>
      <c r="M24" s="168"/>
      <c r="N24" s="157"/>
      <c r="O24" s="168"/>
      <c r="P24" s="168"/>
      <c r="Q24" s="168"/>
      <c r="R24" s="168"/>
      <c r="S24" s="157"/>
      <c r="T24" s="168"/>
      <c r="U24" s="168"/>
      <c r="V24" s="168"/>
      <c r="W24" s="168"/>
      <c r="X24" s="201">
        <f t="shared" ref="X24:X36" si="0">SUM(D24:W24)+SUM(AD24:BB24)</f>
        <v>0</v>
      </c>
      <c r="Y24" s="205"/>
      <c r="Z24" s="205"/>
      <c r="AA24" s="205"/>
      <c r="AB24" s="205"/>
      <c r="AC24" s="219"/>
      <c r="AD24" s="227"/>
      <c r="AE24" s="168"/>
      <c r="AF24" s="168"/>
      <c r="AG24" s="168"/>
      <c r="AH24" s="168"/>
      <c r="AI24" s="157"/>
      <c r="AJ24" s="168"/>
      <c r="AK24" s="168"/>
      <c r="AL24" s="168"/>
      <c r="AM24" s="168"/>
      <c r="AN24" s="157"/>
      <c r="AO24" s="168"/>
      <c r="AP24" s="168"/>
      <c r="AQ24" s="168"/>
      <c r="AR24" s="168"/>
      <c r="AS24" s="157"/>
      <c r="AT24" s="168"/>
      <c r="AU24" s="168"/>
      <c r="AV24" s="168"/>
      <c r="AW24" s="168"/>
      <c r="AX24" s="157"/>
      <c r="AY24" s="168"/>
      <c r="AZ24" s="168"/>
      <c r="BA24" s="168"/>
      <c r="BB24" s="234"/>
    </row>
    <row r="25" spans="1:55" ht="15.75" customHeight="1">
      <c r="B25" s="137"/>
      <c r="C25" s="30">
        <v>5</v>
      </c>
      <c r="D25" s="157"/>
      <c r="E25" s="168"/>
      <c r="F25" s="168"/>
      <c r="G25" s="168"/>
      <c r="H25" s="168"/>
      <c r="I25" s="157"/>
      <c r="J25" s="168"/>
      <c r="K25" s="168"/>
      <c r="L25" s="168"/>
      <c r="M25" s="168"/>
      <c r="N25" s="157"/>
      <c r="O25" s="168"/>
      <c r="P25" s="168"/>
      <c r="Q25" s="168"/>
      <c r="R25" s="168"/>
      <c r="S25" s="157"/>
      <c r="T25" s="168"/>
      <c r="U25" s="168"/>
      <c r="V25" s="168"/>
      <c r="W25" s="168"/>
      <c r="X25" s="201">
        <f t="shared" si="0"/>
        <v>0</v>
      </c>
      <c r="Y25" s="205"/>
      <c r="Z25" s="205"/>
      <c r="AA25" s="205"/>
      <c r="AB25" s="205"/>
      <c r="AC25" s="219"/>
      <c r="AD25" s="227"/>
      <c r="AE25" s="168"/>
      <c r="AF25" s="168"/>
      <c r="AG25" s="168"/>
      <c r="AH25" s="168"/>
      <c r="AI25" s="157"/>
      <c r="AJ25" s="168"/>
      <c r="AK25" s="168"/>
      <c r="AL25" s="168"/>
      <c r="AM25" s="168"/>
      <c r="AN25" s="157"/>
      <c r="AO25" s="168"/>
      <c r="AP25" s="168"/>
      <c r="AQ25" s="168"/>
      <c r="AR25" s="168"/>
      <c r="AS25" s="157"/>
      <c r="AT25" s="168"/>
      <c r="AU25" s="168"/>
      <c r="AV25" s="168"/>
      <c r="AW25" s="168"/>
      <c r="AX25" s="157"/>
      <c r="AY25" s="168"/>
      <c r="AZ25" s="168"/>
      <c r="BA25" s="168"/>
      <c r="BB25" s="234"/>
    </row>
    <row r="26" spans="1:55" ht="15.75" customHeight="1">
      <c r="B26" s="138"/>
      <c r="C26" s="30">
        <v>6</v>
      </c>
      <c r="D26" s="157"/>
      <c r="E26" s="168"/>
      <c r="F26" s="168"/>
      <c r="G26" s="168"/>
      <c r="H26" s="168"/>
      <c r="I26" s="157"/>
      <c r="J26" s="168"/>
      <c r="K26" s="168"/>
      <c r="L26" s="168"/>
      <c r="M26" s="168"/>
      <c r="N26" s="157"/>
      <c r="O26" s="168"/>
      <c r="P26" s="168"/>
      <c r="Q26" s="168"/>
      <c r="R26" s="168"/>
      <c r="S26" s="157"/>
      <c r="T26" s="168"/>
      <c r="U26" s="168"/>
      <c r="V26" s="168"/>
      <c r="W26" s="168"/>
      <c r="X26" s="201">
        <f t="shared" si="0"/>
        <v>0</v>
      </c>
      <c r="Y26" s="205"/>
      <c r="Z26" s="205"/>
      <c r="AA26" s="205"/>
      <c r="AB26" s="205"/>
      <c r="AC26" s="219"/>
      <c r="AD26" s="227"/>
      <c r="AE26" s="168"/>
      <c r="AF26" s="168"/>
      <c r="AG26" s="168"/>
      <c r="AH26" s="168"/>
      <c r="AI26" s="157"/>
      <c r="AJ26" s="168"/>
      <c r="AK26" s="168"/>
      <c r="AL26" s="168"/>
      <c r="AM26" s="168"/>
      <c r="AN26" s="157"/>
      <c r="AO26" s="168"/>
      <c r="AP26" s="168"/>
      <c r="AQ26" s="168"/>
      <c r="AR26" s="168"/>
      <c r="AS26" s="157"/>
      <c r="AT26" s="168"/>
      <c r="AU26" s="168"/>
      <c r="AV26" s="168"/>
      <c r="AW26" s="168"/>
      <c r="AX26" s="157"/>
      <c r="AY26" s="168"/>
      <c r="AZ26" s="168"/>
      <c r="BA26" s="168"/>
      <c r="BB26" s="234"/>
    </row>
    <row r="27" spans="1:55" ht="15.75" customHeight="1">
      <c r="B27" s="138"/>
      <c r="C27" s="30">
        <v>7</v>
      </c>
      <c r="D27" s="157"/>
      <c r="E27" s="168"/>
      <c r="F27" s="168"/>
      <c r="G27" s="168"/>
      <c r="H27" s="168"/>
      <c r="I27" s="157"/>
      <c r="J27" s="168"/>
      <c r="K27" s="168"/>
      <c r="L27" s="168"/>
      <c r="M27" s="168"/>
      <c r="N27" s="157"/>
      <c r="O27" s="168"/>
      <c r="P27" s="168"/>
      <c r="Q27" s="168"/>
      <c r="R27" s="168"/>
      <c r="S27" s="157"/>
      <c r="T27" s="168"/>
      <c r="U27" s="168"/>
      <c r="V27" s="168"/>
      <c r="W27" s="168"/>
      <c r="X27" s="201">
        <f t="shared" si="0"/>
        <v>0</v>
      </c>
      <c r="Y27" s="205"/>
      <c r="Z27" s="205"/>
      <c r="AA27" s="205"/>
      <c r="AB27" s="205"/>
      <c r="AC27" s="219"/>
      <c r="AD27" s="227"/>
      <c r="AE27" s="168"/>
      <c r="AF27" s="168"/>
      <c r="AG27" s="168"/>
      <c r="AH27" s="168"/>
      <c r="AI27" s="157"/>
      <c r="AJ27" s="168"/>
      <c r="AK27" s="168"/>
      <c r="AL27" s="168"/>
      <c r="AM27" s="168"/>
      <c r="AN27" s="157"/>
      <c r="AO27" s="168"/>
      <c r="AP27" s="168"/>
      <c r="AQ27" s="168"/>
      <c r="AR27" s="168"/>
      <c r="AS27" s="157"/>
      <c r="AT27" s="168"/>
      <c r="AU27" s="168"/>
      <c r="AV27" s="168"/>
      <c r="AW27" s="168"/>
      <c r="AX27" s="157"/>
      <c r="AY27" s="168"/>
      <c r="AZ27" s="168"/>
      <c r="BA27" s="168"/>
      <c r="BB27" s="234"/>
    </row>
    <row r="28" spans="1:55" ht="15.75" customHeight="1">
      <c r="B28" s="138"/>
      <c r="C28" s="30">
        <v>8</v>
      </c>
      <c r="D28" s="157"/>
      <c r="E28" s="168"/>
      <c r="F28" s="168"/>
      <c r="G28" s="168"/>
      <c r="H28" s="168"/>
      <c r="I28" s="157"/>
      <c r="J28" s="168"/>
      <c r="K28" s="168"/>
      <c r="L28" s="168"/>
      <c r="M28" s="168"/>
      <c r="N28" s="157"/>
      <c r="O28" s="168"/>
      <c r="P28" s="168"/>
      <c r="Q28" s="168"/>
      <c r="R28" s="168"/>
      <c r="S28" s="157"/>
      <c r="T28" s="168"/>
      <c r="U28" s="168"/>
      <c r="V28" s="168"/>
      <c r="W28" s="168"/>
      <c r="X28" s="201">
        <f t="shared" si="0"/>
        <v>0</v>
      </c>
      <c r="Y28" s="205"/>
      <c r="Z28" s="205"/>
      <c r="AA28" s="205"/>
      <c r="AB28" s="205"/>
      <c r="AC28" s="219"/>
      <c r="AD28" s="227"/>
      <c r="AE28" s="168"/>
      <c r="AF28" s="168"/>
      <c r="AG28" s="168"/>
      <c r="AH28" s="168"/>
      <c r="AI28" s="157"/>
      <c r="AJ28" s="168"/>
      <c r="AK28" s="168"/>
      <c r="AL28" s="168"/>
      <c r="AM28" s="168"/>
      <c r="AN28" s="157"/>
      <c r="AO28" s="168"/>
      <c r="AP28" s="168"/>
      <c r="AQ28" s="168"/>
      <c r="AR28" s="168"/>
      <c r="AS28" s="157"/>
      <c r="AT28" s="168"/>
      <c r="AU28" s="168"/>
      <c r="AV28" s="168"/>
      <c r="AW28" s="168"/>
      <c r="AX28" s="157"/>
      <c r="AY28" s="168"/>
      <c r="AZ28" s="168"/>
      <c r="BA28" s="168"/>
      <c r="BB28" s="234"/>
    </row>
    <row r="29" spans="1:55" ht="15.75" customHeight="1">
      <c r="B29" s="138"/>
      <c r="C29" s="30">
        <v>9</v>
      </c>
      <c r="D29" s="157"/>
      <c r="E29" s="168"/>
      <c r="F29" s="168"/>
      <c r="G29" s="168"/>
      <c r="H29" s="168"/>
      <c r="I29" s="157"/>
      <c r="J29" s="168"/>
      <c r="K29" s="168"/>
      <c r="L29" s="168"/>
      <c r="M29" s="168"/>
      <c r="N29" s="157"/>
      <c r="O29" s="168"/>
      <c r="P29" s="168"/>
      <c r="Q29" s="168"/>
      <c r="R29" s="168"/>
      <c r="S29" s="157"/>
      <c r="T29" s="168"/>
      <c r="U29" s="168"/>
      <c r="V29" s="168"/>
      <c r="W29" s="168"/>
      <c r="X29" s="201">
        <f t="shared" si="0"/>
        <v>0</v>
      </c>
      <c r="Y29" s="205"/>
      <c r="Z29" s="205"/>
      <c r="AA29" s="205"/>
      <c r="AB29" s="205"/>
      <c r="AC29" s="219"/>
      <c r="AD29" s="227"/>
      <c r="AE29" s="168"/>
      <c r="AF29" s="168"/>
      <c r="AG29" s="168"/>
      <c r="AH29" s="168"/>
      <c r="AI29" s="157"/>
      <c r="AJ29" s="168"/>
      <c r="AK29" s="168"/>
      <c r="AL29" s="168"/>
      <c r="AM29" s="168"/>
      <c r="AN29" s="157"/>
      <c r="AO29" s="168"/>
      <c r="AP29" s="168"/>
      <c r="AQ29" s="168"/>
      <c r="AR29" s="168"/>
      <c r="AS29" s="157"/>
      <c r="AT29" s="168"/>
      <c r="AU29" s="168"/>
      <c r="AV29" s="168"/>
      <c r="AW29" s="168"/>
      <c r="AX29" s="157"/>
      <c r="AY29" s="168"/>
      <c r="AZ29" s="168"/>
      <c r="BA29" s="168"/>
      <c r="BB29" s="234"/>
    </row>
    <row r="30" spans="1:55" ht="15.75" customHeight="1">
      <c r="B30" s="138"/>
      <c r="C30" s="30">
        <v>10</v>
      </c>
      <c r="D30" s="157"/>
      <c r="E30" s="168"/>
      <c r="F30" s="168"/>
      <c r="G30" s="168"/>
      <c r="H30" s="168"/>
      <c r="I30" s="157"/>
      <c r="J30" s="168"/>
      <c r="K30" s="168"/>
      <c r="L30" s="168"/>
      <c r="M30" s="168"/>
      <c r="N30" s="157"/>
      <c r="O30" s="168"/>
      <c r="P30" s="168"/>
      <c r="Q30" s="168"/>
      <c r="R30" s="168"/>
      <c r="S30" s="157"/>
      <c r="T30" s="168"/>
      <c r="U30" s="168"/>
      <c r="V30" s="168"/>
      <c r="W30" s="168"/>
      <c r="X30" s="201">
        <f t="shared" si="0"/>
        <v>0</v>
      </c>
      <c r="Y30" s="205"/>
      <c r="Z30" s="205"/>
      <c r="AA30" s="205"/>
      <c r="AB30" s="205"/>
      <c r="AC30" s="219"/>
      <c r="AD30" s="227"/>
      <c r="AE30" s="168"/>
      <c r="AF30" s="168"/>
      <c r="AG30" s="168"/>
      <c r="AH30" s="168"/>
      <c r="AI30" s="157"/>
      <c r="AJ30" s="168"/>
      <c r="AK30" s="168"/>
      <c r="AL30" s="168"/>
      <c r="AM30" s="168"/>
      <c r="AN30" s="157"/>
      <c r="AO30" s="168"/>
      <c r="AP30" s="168"/>
      <c r="AQ30" s="168"/>
      <c r="AR30" s="168"/>
      <c r="AS30" s="157"/>
      <c r="AT30" s="168"/>
      <c r="AU30" s="168"/>
      <c r="AV30" s="168"/>
      <c r="AW30" s="168"/>
      <c r="AX30" s="157"/>
      <c r="AY30" s="168"/>
      <c r="AZ30" s="168"/>
      <c r="BA30" s="168"/>
      <c r="BB30" s="234"/>
    </row>
    <row r="31" spans="1:55" ht="15.75" customHeight="1">
      <c r="B31" s="138"/>
      <c r="C31" s="30">
        <v>11</v>
      </c>
      <c r="D31" s="157"/>
      <c r="E31" s="168"/>
      <c r="F31" s="168"/>
      <c r="G31" s="168"/>
      <c r="H31" s="168"/>
      <c r="I31" s="157"/>
      <c r="J31" s="168"/>
      <c r="K31" s="168"/>
      <c r="L31" s="168"/>
      <c r="M31" s="168"/>
      <c r="N31" s="157"/>
      <c r="O31" s="168"/>
      <c r="P31" s="168"/>
      <c r="Q31" s="168"/>
      <c r="R31" s="168"/>
      <c r="S31" s="157"/>
      <c r="T31" s="168"/>
      <c r="U31" s="168"/>
      <c r="V31" s="168"/>
      <c r="W31" s="168"/>
      <c r="X31" s="201">
        <f t="shared" si="0"/>
        <v>0</v>
      </c>
      <c r="Y31" s="205"/>
      <c r="Z31" s="205"/>
      <c r="AA31" s="205"/>
      <c r="AB31" s="205"/>
      <c r="AC31" s="219"/>
      <c r="AD31" s="227"/>
      <c r="AE31" s="168"/>
      <c r="AF31" s="168"/>
      <c r="AG31" s="168"/>
      <c r="AH31" s="168"/>
      <c r="AI31" s="157"/>
      <c r="AJ31" s="168"/>
      <c r="AK31" s="168"/>
      <c r="AL31" s="168"/>
      <c r="AM31" s="168"/>
      <c r="AN31" s="157"/>
      <c r="AO31" s="168"/>
      <c r="AP31" s="168"/>
      <c r="AQ31" s="168"/>
      <c r="AR31" s="168"/>
      <c r="AS31" s="157"/>
      <c r="AT31" s="168"/>
      <c r="AU31" s="168"/>
      <c r="AV31" s="168"/>
      <c r="AW31" s="168"/>
      <c r="AX31" s="157"/>
      <c r="AY31" s="168"/>
      <c r="AZ31" s="168"/>
      <c r="BA31" s="168"/>
      <c r="BB31" s="234"/>
    </row>
    <row r="32" spans="1:55" ht="15.75" customHeight="1">
      <c r="B32" s="139"/>
      <c r="C32" s="30">
        <v>12</v>
      </c>
      <c r="D32" s="157"/>
      <c r="E32" s="168"/>
      <c r="F32" s="168"/>
      <c r="G32" s="168"/>
      <c r="H32" s="168"/>
      <c r="I32" s="157"/>
      <c r="J32" s="168"/>
      <c r="K32" s="168"/>
      <c r="L32" s="168"/>
      <c r="M32" s="168"/>
      <c r="N32" s="157"/>
      <c r="O32" s="168"/>
      <c r="P32" s="168"/>
      <c r="Q32" s="168"/>
      <c r="R32" s="168"/>
      <c r="S32" s="157"/>
      <c r="T32" s="168"/>
      <c r="U32" s="168"/>
      <c r="V32" s="168"/>
      <c r="W32" s="168"/>
      <c r="X32" s="201">
        <f t="shared" si="0"/>
        <v>0</v>
      </c>
      <c r="Y32" s="205"/>
      <c r="Z32" s="205"/>
      <c r="AA32" s="205"/>
      <c r="AB32" s="205"/>
      <c r="AC32" s="219"/>
      <c r="AD32" s="227"/>
      <c r="AE32" s="168"/>
      <c r="AF32" s="168"/>
      <c r="AG32" s="168"/>
      <c r="AH32" s="168"/>
      <c r="AI32" s="157"/>
      <c r="AJ32" s="168"/>
      <c r="AK32" s="168"/>
      <c r="AL32" s="168"/>
      <c r="AM32" s="168"/>
      <c r="AN32" s="157"/>
      <c r="AO32" s="168"/>
      <c r="AP32" s="168"/>
      <c r="AQ32" s="168"/>
      <c r="AR32" s="168"/>
      <c r="AS32" s="157"/>
      <c r="AT32" s="168"/>
      <c r="AU32" s="168"/>
      <c r="AV32" s="168"/>
      <c r="AW32" s="168"/>
      <c r="AX32" s="157"/>
      <c r="AY32" s="168"/>
      <c r="AZ32" s="168"/>
      <c r="BA32" s="168"/>
      <c r="BB32" s="234"/>
    </row>
    <row r="33" spans="1:54" ht="15.75" customHeight="1">
      <c r="B33" s="136">
        <v>9</v>
      </c>
      <c r="C33" s="30">
        <v>1</v>
      </c>
      <c r="D33" s="157"/>
      <c r="E33" s="168"/>
      <c r="F33" s="168"/>
      <c r="G33" s="168"/>
      <c r="H33" s="168"/>
      <c r="I33" s="157"/>
      <c r="J33" s="168"/>
      <c r="K33" s="168"/>
      <c r="L33" s="168"/>
      <c r="M33" s="168"/>
      <c r="N33" s="157"/>
      <c r="O33" s="168"/>
      <c r="P33" s="168"/>
      <c r="Q33" s="168"/>
      <c r="R33" s="168"/>
      <c r="S33" s="157"/>
      <c r="T33" s="168"/>
      <c r="U33" s="168"/>
      <c r="V33" s="168"/>
      <c r="W33" s="168"/>
      <c r="X33" s="201">
        <f t="shared" si="0"/>
        <v>0</v>
      </c>
      <c r="Y33" s="205"/>
      <c r="Z33" s="205"/>
      <c r="AA33" s="205"/>
      <c r="AB33" s="205"/>
      <c r="AC33" s="219"/>
      <c r="AD33" s="227"/>
      <c r="AE33" s="168"/>
      <c r="AF33" s="168"/>
      <c r="AG33" s="168"/>
      <c r="AH33" s="168"/>
      <c r="AI33" s="157"/>
      <c r="AJ33" s="168"/>
      <c r="AK33" s="168"/>
      <c r="AL33" s="168"/>
      <c r="AM33" s="168"/>
      <c r="AN33" s="157"/>
      <c r="AO33" s="168"/>
      <c r="AP33" s="168"/>
      <c r="AQ33" s="168"/>
      <c r="AR33" s="168"/>
      <c r="AS33" s="157"/>
      <c r="AT33" s="168"/>
      <c r="AU33" s="168"/>
      <c r="AV33" s="168"/>
      <c r="AW33" s="168"/>
      <c r="AX33" s="157"/>
      <c r="AY33" s="168"/>
      <c r="AZ33" s="168"/>
      <c r="BA33" s="168"/>
      <c r="BB33" s="234"/>
    </row>
    <row r="34" spans="1:54" ht="15.75" customHeight="1">
      <c r="B34" s="137"/>
      <c r="C34" s="30">
        <v>2</v>
      </c>
      <c r="D34" s="157"/>
      <c r="E34" s="168"/>
      <c r="F34" s="168"/>
      <c r="G34" s="168"/>
      <c r="H34" s="168"/>
      <c r="I34" s="157"/>
      <c r="J34" s="168"/>
      <c r="K34" s="168"/>
      <c r="L34" s="168"/>
      <c r="M34" s="168"/>
      <c r="N34" s="157"/>
      <c r="O34" s="168"/>
      <c r="P34" s="168"/>
      <c r="Q34" s="168"/>
      <c r="R34" s="168"/>
      <c r="S34" s="157"/>
      <c r="T34" s="168"/>
      <c r="U34" s="168"/>
      <c r="V34" s="168"/>
      <c r="W34" s="168"/>
      <c r="X34" s="201">
        <f t="shared" si="0"/>
        <v>0</v>
      </c>
      <c r="Y34" s="205"/>
      <c r="Z34" s="205"/>
      <c r="AA34" s="205"/>
      <c r="AB34" s="205"/>
      <c r="AC34" s="219"/>
      <c r="AD34" s="227"/>
      <c r="AE34" s="168"/>
      <c r="AF34" s="168"/>
      <c r="AG34" s="168"/>
      <c r="AH34" s="168"/>
      <c r="AI34" s="157"/>
      <c r="AJ34" s="168"/>
      <c r="AK34" s="168"/>
      <c r="AL34" s="168"/>
      <c r="AM34" s="168"/>
      <c r="AN34" s="157"/>
      <c r="AO34" s="168"/>
      <c r="AP34" s="168"/>
      <c r="AQ34" s="168"/>
      <c r="AR34" s="168"/>
      <c r="AS34" s="157"/>
      <c r="AT34" s="168"/>
      <c r="AU34" s="168"/>
      <c r="AV34" s="168"/>
      <c r="AW34" s="168"/>
      <c r="AX34" s="157"/>
      <c r="AY34" s="168"/>
      <c r="AZ34" s="168"/>
      <c r="BA34" s="168"/>
      <c r="BB34" s="234"/>
    </row>
    <row r="35" spans="1:54" ht="15.75" customHeight="1">
      <c r="B35" s="140"/>
      <c r="C35" s="30">
        <v>3</v>
      </c>
      <c r="D35" s="157"/>
      <c r="E35" s="168"/>
      <c r="F35" s="168"/>
      <c r="G35" s="168"/>
      <c r="H35" s="168"/>
      <c r="I35" s="157"/>
      <c r="J35" s="168"/>
      <c r="K35" s="168"/>
      <c r="L35" s="168"/>
      <c r="M35" s="168"/>
      <c r="N35" s="157"/>
      <c r="O35" s="168"/>
      <c r="P35" s="168"/>
      <c r="Q35" s="168"/>
      <c r="R35" s="168"/>
      <c r="S35" s="157"/>
      <c r="T35" s="168"/>
      <c r="U35" s="168"/>
      <c r="V35" s="168"/>
      <c r="W35" s="168"/>
      <c r="X35" s="201">
        <f t="shared" si="0"/>
        <v>0</v>
      </c>
      <c r="Y35" s="205"/>
      <c r="Z35" s="205"/>
      <c r="AA35" s="205"/>
      <c r="AB35" s="205"/>
      <c r="AC35" s="219"/>
      <c r="AD35" s="227"/>
      <c r="AE35" s="168"/>
      <c r="AF35" s="168"/>
      <c r="AG35" s="168"/>
      <c r="AH35" s="168"/>
      <c r="AI35" s="157"/>
      <c r="AJ35" s="168"/>
      <c r="AK35" s="168"/>
      <c r="AL35" s="168"/>
      <c r="AM35" s="168"/>
      <c r="AN35" s="157"/>
      <c r="AO35" s="168"/>
      <c r="AP35" s="168"/>
      <c r="AQ35" s="168"/>
      <c r="AR35" s="168"/>
      <c r="AS35" s="157"/>
      <c r="AT35" s="168"/>
      <c r="AU35" s="168"/>
      <c r="AV35" s="168"/>
      <c r="AW35" s="168"/>
      <c r="AX35" s="157"/>
      <c r="AY35" s="168"/>
      <c r="AZ35" s="168"/>
      <c r="BA35" s="168"/>
      <c r="BB35" s="234"/>
    </row>
    <row r="36" spans="1:54" ht="15.75" customHeight="1">
      <c r="B36" s="141" t="s">
        <v>99</v>
      </c>
      <c r="C36" s="30"/>
      <c r="D36" s="158">
        <f>SUM(D24:H35)</f>
        <v>0</v>
      </c>
      <c r="E36" s="169"/>
      <c r="F36" s="169"/>
      <c r="G36" s="169"/>
      <c r="H36" s="169"/>
      <c r="I36" s="158">
        <f>SUM(I24:M35)</f>
        <v>0</v>
      </c>
      <c r="J36" s="169"/>
      <c r="K36" s="169"/>
      <c r="L36" s="169"/>
      <c r="M36" s="169"/>
      <c r="N36" s="158">
        <f>SUM(N24:R35)</f>
        <v>0</v>
      </c>
      <c r="O36" s="169"/>
      <c r="P36" s="169"/>
      <c r="Q36" s="169"/>
      <c r="R36" s="169"/>
      <c r="S36" s="158">
        <f>SUM(S24:W35)</f>
        <v>0</v>
      </c>
      <c r="T36" s="169"/>
      <c r="U36" s="169"/>
      <c r="V36" s="169"/>
      <c r="W36" s="169"/>
      <c r="X36" s="201">
        <f t="shared" si="0"/>
        <v>0</v>
      </c>
      <c r="Y36" s="205"/>
      <c r="Z36" s="205"/>
      <c r="AA36" s="205"/>
      <c r="AB36" s="205"/>
      <c r="AC36" s="219"/>
      <c r="AD36" s="228">
        <f>SUM(AD24:AH35)</f>
        <v>0</v>
      </c>
      <c r="AE36" s="169"/>
      <c r="AF36" s="169"/>
      <c r="AG36" s="169"/>
      <c r="AH36" s="169"/>
      <c r="AI36" s="158">
        <f>SUM(AI24:AM35)</f>
        <v>0</v>
      </c>
      <c r="AJ36" s="169"/>
      <c r="AK36" s="169"/>
      <c r="AL36" s="169"/>
      <c r="AM36" s="169"/>
      <c r="AN36" s="158">
        <f>SUM(AN24:AR35)</f>
        <v>0</v>
      </c>
      <c r="AO36" s="169"/>
      <c r="AP36" s="169"/>
      <c r="AQ36" s="169"/>
      <c r="AR36" s="169"/>
      <c r="AS36" s="158">
        <f>SUM(AS24:AW35)</f>
        <v>0</v>
      </c>
      <c r="AT36" s="169"/>
      <c r="AU36" s="169"/>
      <c r="AV36" s="169"/>
      <c r="AW36" s="169"/>
      <c r="AX36" s="158">
        <f>SUM(AX24:BB35)</f>
        <v>0</v>
      </c>
      <c r="AY36" s="169"/>
      <c r="AZ36" s="169"/>
      <c r="BA36" s="169"/>
      <c r="BB36" s="235"/>
    </row>
    <row r="37" spans="1:54" ht="15.75" customHeight="1">
      <c r="B37" s="142" t="s">
        <v>106</v>
      </c>
      <c r="C37" s="31"/>
      <c r="D37" s="159">
        <f>VLOOKUP(G38,処理方法!$A$2:$B$18,2,FALSE)</f>
        <v>0</v>
      </c>
      <c r="E37" s="170"/>
      <c r="F37" s="170"/>
      <c r="G37" s="170"/>
      <c r="H37" s="183"/>
      <c r="I37" s="159">
        <f>VLOOKUP(L38,処理方法!$A$2:$B$18,2,FALSE)</f>
        <v>0</v>
      </c>
      <c r="J37" s="170"/>
      <c r="K37" s="170"/>
      <c r="L37" s="170"/>
      <c r="M37" s="183"/>
      <c r="N37" s="159">
        <f>VLOOKUP(Q38,処理方法!$A$2:$B$18,2,FALSE)</f>
        <v>0</v>
      </c>
      <c r="O37" s="170"/>
      <c r="P37" s="170"/>
      <c r="Q37" s="170"/>
      <c r="R37" s="183"/>
      <c r="S37" s="159">
        <f>VLOOKUP(V38,処理方法!$A$2:$B$18,2,FALSE)</f>
        <v>0</v>
      </c>
      <c r="T37" s="170"/>
      <c r="U37" s="170"/>
      <c r="V37" s="170"/>
      <c r="W37" s="183"/>
      <c r="X37" s="202"/>
      <c r="Y37" s="206"/>
      <c r="Z37" s="206"/>
      <c r="AA37" s="206"/>
      <c r="AB37" s="206"/>
      <c r="AC37" s="220"/>
      <c r="AD37" s="229">
        <f>VLOOKUP(AG38,処理方法!$A$2:$B$18,2,FALSE)</f>
        <v>0</v>
      </c>
      <c r="AE37" s="170"/>
      <c r="AF37" s="170"/>
      <c r="AG37" s="170"/>
      <c r="AH37" s="183"/>
      <c r="AI37" s="159">
        <f>VLOOKUP(AL38,処理方法!$A$2:$B$18,2,FALSE)</f>
        <v>0</v>
      </c>
      <c r="AJ37" s="170"/>
      <c r="AK37" s="170"/>
      <c r="AL37" s="170"/>
      <c r="AM37" s="183"/>
      <c r="AN37" s="159">
        <f>VLOOKUP(AQ38,処理方法!$A$2:$B$18,2,FALSE)</f>
        <v>0</v>
      </c>
      <c r="AO37" s="170"/>
      <c r="AP37" s="170"/>
      <c r="AQ37" s="170"/>
      <c r="AR37" s="183"/>
      <c r="AS37" s="159">
        <f>VLOOKUP(AV38,処理方法!$A$2:$B$18,2,FALSE)</f>
        <v>0</v>
      </c>
      <c r="AT37" s="170"/>
      <c r="AU37" s="170"/>
      <c r="AV37" s="170"/>
      <c r="AW37" s="183"/>
      <c r="AX37" s="159">
        <f>VLOOKUP(BA38,処理方法!$A$2:$B$18,2,FALSE)</f>
        <v>0</v>
      </c>
      <c r="AY37" s="170"/>
      <c r="AZ37" s="170"/>
      <c r="BA37" s="170"/>
      <c r="BB37" s="236"/>
    </row>
    <row r="38" spans="1:54" ht="15.75" customHeight="1">
      <c r="B38" s="143"/>
      <c r="C38" s="150"/>
      <c r="D38" s="160" t="s">
        <v>109</v>
      </c>
      <c r="E38" s="171"/>
      <c r="F38" s="171"/>
      <c r="G38" s="179" t="s">
        <v>298</v>
      </c>
      <c r="H38" s="184"/>
      <c r="I38" s="160" t="s">
        <v>109</v>
      </c>
      <c r="J38" s="171"/>
      <c r="K38" s="171"/>
      <c r="L38" s="179" t="s">
        <v>298</v>
      </c>
      <c r="M38" s="184"/>
      <c r="N38" s="160" t="s">
        <v>109</v>
      </c>
      <c r="O38" s="171"/>
      <c r="P38" s="171"/>
      <c r="Q38" s="179" t="s">
        <v>298</v>
      </c>
      <c r="R38" s="184"/>
      <c r="S38" s="160" t="s">
        <v>109</v>
      </c>
      <c r="T38" s="171"/>
      <c r="U38" s="171"/>
      <c r="V38" s="179" t="s">
        <v>298</v>
      </c>
      <c r="W38" s="184"/>
      <c r="X38" s="203"/>
      <c r="Y38" s="207"/>
      <c r="Z38" s="207"/>
      <c r="AA38" s="207"/>
      <c r="AB38" s="207"/>
      <c r="AC38" s="221"/>
      <c r="AD38" s="230" t="s">
        <v>109</v>
      </c>
      <c r="AE38" s="171"/>
      <c r="AF38" s="171"/>
      <c r="AG38" s="179" t="s">
        <v>298</v>
      </c>
      <c r="AH38" s="184"/>
      <c r="AI38" s="160" t="s">
        <v>109</v>
      </c>
      <c r="AJ38" s="171"/>
      <c r="AK38" s="171"/>
      <c r="AL38" s="179" t="s">
        <v>298</v>
      </c>
      <c r="AM38" s="184"/>
      <c r="AN38" s="160" t="s">
        <v>109</v>
      </c>
      <c r="AO38" s="171"/>
      <c r="AP38" s="171"/>
      <c r="AQ38" s="179" t="s">
        <v>298</v>
      </c>
      <c r="AR38" s="184"/>
      <c r="AS38" s="160" t="s">
        <v>109</v>
      </c>
      <c r="AT38" s="171"/>
      <c r="AU38" s="171"/>
      <c r="AV38" s="179" t="s">
        <v>298</v>
      </c>
      <c r="AW38" s="184"/>
      <c r="AX38" s="160" t="s">
        <v>109</v>
      </c>
      <c r="AY38" s="171"/>
      <c r="AZ38" s="171"/>
      <c r="BA38" s="179" t="s">
        <v>298</v>
      </c>
      <c r="BB38" s="237"/>
    </row>
    <row r="39" spans="1:54" ht="15.75" customHeight="1">
      <c r="A39" t="s">
        <v>110</v>
      </c>
    </row>
    <row r="40" spans="1:54" ht="15.75" customHeight="1">
      <c r="B40" s="144" t="s">
        <v>21</v>
      </c>
      <c r="C40" s="144"/>
      <c r="D40" s="144"/>
      <c r="E40" s="144"/>
      <c r="F40" s="175" t="s">
        <v>271</v>
      </c>
      <c r="G40" s="175"/>
    </row>
    <row r="41" spans="1:54" ht="15.75" customHeight="1">
      <c r="B41" s="130" t="s">
        <v>188</v>
      </c>
      <c r="C41" s="130"/>
      <c r="D41" s="130"/>
      <c r="E41" s="130"/>
      <c r="F41" s="175" t="s">
        <v>271</v>
      </c>
      <c r="G41" s="175"/>
    </row>
    <row r="42" spans="1:54" ht="15.75" customHeight="1">
      <c r="B42" s="132" t="s">
        <v>25</v>
      </c>
      <c r="C42" s="147"/>
      <c r="D42" s="153">
        <f>県外産業廃棄物搬入協議書!J29</f>
        <v>0</v>
      </c>
      <c r="E42" s="153"/>
      <c r="F42" s="153"/>
      <c r="G42" s="153"/>
      <c r="H42" s="153"/>
      <c r="I42" s="153"/>
      <c r="J42" s="151"/>
      <c r="K42" s="151"/>
      <c r="L42" s="151"/>
      <c r="M42" s="151"/>
      <c r="N42" s="151"/>
      <c r="O42" s="151"/>
      <c r="P42" s="151"/>
      <c r="Q42" s="146" t="s">
        <v>93</v>
      </c>
      <c r="R42" s="146"/>
      <c r="S42" s="146"/>
      <c r="T42" s="194">
        <f>県外産業廃棄物搬入協議書!J30</f>
        <v>0</v>
      </c>
      <c r="U42" s="195"/>
      <c r="V42" s="195"/>
      <c r="W42" s="195"/>
      <c r="X42" s="195"/>
      <c r="Y42" s="195"/>
      <c r="Z42" s="195"/>
      <c r="AA42" s="195"/>
      <c r="AB42" s="195"/>
      <c r="AC42" s="222"/>
    </row>
    <row r="43" spans="1:54" ht="15.75" customHeight="1">
      <c r="B43" s="129" t="s">
        <v>76</v>
      </c>
      <c r="C43" s="146"/>
      <c r="D43" s="146"/>
      <c r="E43" s="164">
        <f>県外産業廃棄物搬入協議書!M31</f>
        <v>0</v>
      </c>
      <c r="F43" s="164"/>
      <c r="G43" s="164"/>
      <c r="H43" s="164"/>
      <c r="I43" s="185"/>
    </row>
    <row r="44" spans="1:54" ht="15.75" customHeight="1">
      <c r="A44" t="s">
        <v>111</v>
      </c>
    </row>
    <row r="45" spans="1:54" ht="15.75" customHeight="1">
      <c r="B45" s="130" t="s">
        <v>260</v>
      </c>
      <c r="C45" s="130"/>
      <c r="D45" s="130"/>
      <c r="E45" s="130"/>
      <c r="F45" s="130"/>
      <c r="G45" s="130"/>
      <c r="H45" s="130"/>
      <c r="I45" s="175" t="s">
        <v>271</v>
      </c>
      <c r="J45" s="175"/>
    </row>
    <row r="46" spans="1:54" ht="15.75" customHeight="1">
      <c r="B46" s="129" t="s">
        <v>25</v>
      </c>
      <c r="C46" s="146"/>
      <c r="D46" s="161"/>
      <c r="E46" s="172"/>
      <c r="F46" s="172"/>
      <c r="G46" s="172"/>
      <c r="H46" s="172"/>
      <c r="I46" s="172"/>
      <c r="J46" s="172"/>
      <c r="K46" s="172"/>
      <c r="L46" s="172"/>
      <c r="M46" s="172"/>
      <c r="N46" s="172"/>
      <c r="O46" s="172"/>
      <c r="P46" s="189"/>
      <c r="Q46" s="146" t="s">
        <v>93</v>
      </c>
      <c r="R46" s="146"/>
      <c r="S46" s="146"/>
      <c r="T46" s="161"/>
      <c r="U46" s="172"/>
      <c r="V46" s="172"/>
      <c r="W46" s="172"/>
      <c r="X46" s="172"/>
      <c r="Y46" s="172"/>
      <c r="Z46" s="172"/>
      <c r="AA46" s="172"/>
      <c r="AB46" s="172"/>
      <c r="AC46" s="223"/>
    </row>
    <row r="47" spans="1:54" ht="15.75" customHeight="1">
      <c r="P47" s="129" t="s">
        <v>94</v>
      </c>
      <c r="Q47" s="146"/>
      <c r="R47" s="146"/>
      <c r="S47" s="146"/>
      <c r="T47" s="146"/>
      <c r="U47" s="196"/>
      <c r="V47" s="197"/>
      <c r="W47" s="146" t="s">
        <v>79</v>
      </c>
      <c r="X47" s="146"/>
      <c r="Y47" s="146"/>
      <c r="Z47" s="146"/>
      <c r="AA47" s="146"/>
      <c r="AB47" s="196"/>
      <c r="AC47" s="197"/>
    </row>
    <row r="48" spans="1:54" ht="15.75" customHeight="1">
      <c r="B48" s="145" t="s">
        <v>313</v>
      </c>
      <c r="C48" s="145"/>
      <c r="D48" s="145"/>
      <c r="E48" s="145"/>
      <c r="F48" s="145"/>
      <c r="G48" s="145"/>
      <c r="H48" s="145"/>
      <c r="I48" s="145"/>
      <c r="J48" s="175" t="s">
        <v>271</v>
      </c>
      <c r="K48" s="175"/>
    </row>
    <row r="49" spans="2:31" ht="15.75" customHeight="1">
      <c r="B49" s="129" t="s">
        <v>25</v>
      </c>
      <c r="C49" s="146"/>
      <c r="D49" s="161"/>
      <c r="E49" s="172"/>
      <c r="F49" s="172"/>
      <c r="G49" s="172"/>
      <c r="H49" s="172"/>
      <c r="I49" s="172"/>
      <c r="J49" s="172"/>
      <c r="K49" s="172"/>
      <c r="L49" s="172"/>
      <c r="M49" s="172"/>
      <c r="N49" s="172"/>
      <c r="O49" s="172"/>
      <c r="P49" s="189"/>
      <c r="Q49" s="146" t="s">
        <v>93</v>
      </c>
      <c r="R49" s="146"/>
      <c r="S49" s="146"/>
      <c r="T49" s="161"/>
      <c r="U49" s="172"/>
      <c r="V49" s="172"/>
      <c r="W49" s="172"/>
      <c r="X49" s="172"/>
      <c r="Y49" s="172"/>
      <c r="Z49" s="172"/>
      <c r="AA49" s="172"/>
      <c r="AB49" s="172"/>
      <c r="AC49" s="223"/>
    </row>
    <row r="50" spans="2:31" ht="15.75" customHeight="1">
      <c r="P50" s="129" t="s">
        <v>94</v>
      </c>
      <c r="Q50" s="146"/>
      <c r="R50" s="146"/>
      <c r="S50" s="146"/>
      <c r="T50" s="146"/>
      <c r="U50" s="196"/>
      <c r="V50" s="197"/>
      <c r="W50" s="146" t="s">
        <v>79</v>
      </c>
      <c r="X50" s="146"/>
      <c r="Y50" s="146"/>
      <c r="Z50" s="146"/>
      <c r="AA50" s="146"/>
      <c r="AB50" s="196"/>
      <c r="AC50" s="197"/>
    </row>
    <row r="51" spans="2:31" ht="15.75" customHeight="1"/>
    <row r="52" spans="2:31" ht="15.75" customHeight="1">
      <c r="B52" s="76" t="s">
        <v>112</v>
      </c>
      <c r="C52" s="77"/>
      <c r="D52" s="77"/>
      <c r="E52" s="79"/>
      <c r="F52" s="176"/>
      <c r="G52" s="180"/>
      <c r="H52" s="180"/>
      <c r="I52" s="187"/>
      <c r="J52" s="188" t="s">
        <v>83</v>
      </c>
      <c r="K52" s="77"/>
      <c r="L52" s="77"/>
      <c r="M52" s="79"/>
      <c r="N52" s="176"/>
      <c r="O52" s="180"/>
      <c r="P52" s="180"/>
      <c r="Q52" s="187"/>
      <c r="R52" s="188" t="s">
        <v>113</v>
      </c>
      <c r="S52" s="77"/>
      <c r="T52" s="77"/>
      <c r="U52" s="79"/>
      <c r="V52" s="198">
        <f>AE52</f>
        <v>0</v>
      </c>
      <c r="W52" s="199"/>
      <c r="X52" s="199"/>
      <c r="Y52" s="199"/>
      <c r="Z52" s="208"/>
      <c r="AA52" s="209"/>
      <c r="AB52" s="209"/>
      <c r="AC52" s="209"/>
      <c r="AD52" s="209"/>
      <c r="AE52" s="231"/>
    </row>
  </sheetData>
  <sheetProtection password="F9B1" sheet="1" selectLockedCells="1"/>
  <mergeCells count="269">
    <mergeCell ref="G3:W3"/>
    <mergeCell ref="S5:U5"/>
    <mergeCell ref="V5:W5"/>
    <mergeCell ref="B7:D7"/>
    <mergeCell ref="E7:F7"/>
    <mergeCell ref="O7:Q7"/>
    <mergeCell ref="R7:AC7"/>
    <mergeCell ref="B8:D8"/>
    <mergeCell ref="E8:F8"/>
    <mergeCell ref="O8:Q8"/>
    <mergeCell ref="R8:AC8"/>
    <mergeCell ref="O9:Q9"/>
    <mergeCell ref="R9:AC9"/>
    <mergeCell ref="O10:Q10"/>
    <mergeCell ref="R10:AC10"/>
    <mergeCell ref="O11:Q11"/>
    <mergeCell ref="R11:AC11"/>
    <mergeCell ref="B13:C13"/>
    <mergeCell ref="D13:P13"/>
    <mergeCell ref="Q13:S13"/>
    <mergeCell ref="T13:V13"/>
    <mergeCell ref="W13:AA13"/>
    <mergeCell ref="AB13:AC13"/>
    <mergeCell ref="B15:F15"/>
    <mergeCell ref="G15:H15"/>
    <mergeCell ref="B16:C16"/>
    <mergeCell ref="D16:P16"/>
    <mergeCell ref="Q16:S16"/>
    <mergeCell ref="T16:V16"/>
    <mergeCell ref="W16:AA16"/>
    <mergeCell ref="AB16:AC16"/>
    <mergeCell ref="B17:F17"/>
    <mergeCell ref="G17:H17"/>
    <mergeCell ref="B18:C18"/>
    <mergeCell ref="D18:P18"/>
    <mergeCell ref="Q18:S18"/>
    <mergeCell ref="T18:V18"/>
    <mergeCell ref="W18:AA18"/>
    <mergeCell ref="AB18:AC18"/>
    <mergeCell ref="B19:D19"/>
    <mergeCell ref="E19:I19"/>
    <mergeCell ref="D21:AC21"/>
    <mergeCell ref="AD21:BB21"/>
    <mergeCell ref="E22:H22"/>
    <mergeCell ref="J22:M22"/>
    <mergeCell ref="O22:R22"/>
    <mergeCell ref="T22:W22"/>
    <mergeCell ref="AE22:AH22"/>
    <mergeCell ref="AJ22:AM22"/>
    <mergeCell ref="AO22:AR22"/>
    <mergeCell ref="AT22:AW22"/>
    <mergeCell ref="AY22:BB22"/>
    <mergeCell ref="D23:F23"/>
    <mergeCell ref="G23:H23"/>
    <mergeCell ref="I23:K23"/>
    <mergeCell ref="L23:M23"/>
    <mergeCell ref="N23:P23"/>
    <mergeCell ref="Q23:R23"/>
    <mergeCell ref="S23:U23"/>
    <mergeCell ref="V23:W23"/>
    <mergeCell ref="AD23:AF23"/>
    <mergeCell ref="AG23:AH23"/>
    <mergeCell ref="AI23:AK23"/>
    <mergeCell ref="AL23:AM23"/>
    <mergeCell ref="AN23:AP23"/>
    <mergeCell ref="AQ23:AR23"/>
    <mergeCell ref="AS23:AU23"/>
    <mergeCell ref="AV23:AW23"/>
    <mergeCell ref="AX23:AZ23"/>
    <mergeCell ref="BA23:BB23"/>
    <mergeCell ref="D24:H24"/>
    <mergeCell ref="I24:M24"/>
    <mergeCell ref="N24:R24"/>
    <mergeCell ref="S24:W24"/>
    <mergeCell ref="X24:AC24"/>
    <mergeCell ref="AD24:AH24"/>
    <mergeCell ref="AI24:AM24"/>
    <mergeCell ref="AN24:AR24"/>
    <mergeCell ref="AS24:AW24"/>
    <mergeCell ref="AX24:BB24"/>
    <mergeCell ref="D25:H25"/>
    <mergeCell ref="I25:M25"/>
    <mergeCell ref="N25:R25"/>
    <mergeCell ref="S25:W25"/>
    <mergeCell ref="X25:AC25"/>
    <mergeCell ref="AD25:AH25"/>
    <mergeCell ref="AI25:AM25"/>
    <mergeCell ref="AN25:AR25"/>
    <mergeCell ref="AS25:AW25"/>
    <mergeCell ref="AX25:BB25"/>
    <mergeCell ref="D26:H26"/>
    <mergeCell ref="I26:M26"/>
    <mergeCell ref="N26:R26"/>
    <mergeCell ref="S26:W26"/>
    <mergeCell ref="X26:AC26"/>
    <mergeCell ref="AD26:AH26"/>
    <mergeCell ref="AI26:AM26"/>
    <mergeCell ref="AN26:AR26"/>
    <mergeCell ref="AS26:AW26"/>
    <mergeCell ref="AX26:BB26"/>
    <mergeCell ref="D27:H27"/>
    <mergeCell ref="I27:M27"/>
    <mergeCell ref="N27:R27"/>
    <mergeCell ref="S27:W27"/>
    <mergeCell ref="X27:AC27"/>
    <mergeCell ref="AD27:AH27"/>
    <mergeCell ref="AI27:AM27"/>
    <mergeCell ref="AN27:AR27"/>
    <mergeCell ref="AS27:AW27"/>
    <mergeCell ref="AX27:BB27"/>
    <mergeCell ref="D28:H28"/>
    <mergeCell ref="I28:M28"/>
    <mergeCell ref="N28:R28"/>
    <mergeCell ref="S28:W28"/>
    <mergeCell ref="X28:AC28"/>
    <mergeCell ref="AD28:AH28"/>
    <mergeCell ref="AI28:AM28"/>
    <mergeCell ref="AN28:AR28"/>
    <mergeCell ref="AS28:AW28"/>
    <mergeCell ref="AX28:BB28"/>
    <mergeCell ref="D29:H29"/>
    <mergeCell ref="I29:M29"/>
    <mergeCell ref="N29:R29"/>
    <mergeCell ref="S29:W29"/>
    <mergeCell ref="X29:AC29"/>
    <mergeCell ref="AD29:AH29"/>
    <mergeCell ref="AI29:AM29"/>
    <mergeCell ref="AN29:AR29"/>
    <mergeCell ref="AS29:AW29"/>
    <mergeCell ref="AX29:BB29"/>
    <mergeCell ref="D30:H30"/>
    <mergeCell ref="I30:M30"/>
    <mergeCell ref="N30:R30"/>
    <mergeCell ref="S30:W30"/>
    <mergeCell ref="X30:AC30"/>
    <mergeCell ref="AD30:AH30"/>
    <mergeCell ref="AI30:AM30"/>
    <mergeCell ref="AN30:AR30"/>
    <mergeCell ref="AS30:AW30"/>
    <mergeCell ref="AX30:BB30"/>
    <mergeCell ref="D31:H31"/>
    <mergeCell ref="I31:M31"/>
    <mergeCell ref="N31:R31"/>
    <mergeCell ref="S31:W31"/>
    <mergeCell ref="X31:AC31"/>
    <mergeCell ref="AD31:AH31"/>
    <mergeCell ref="AI31:AM31"/>
    <mergeCell ref="AN31:AR31"/>
    <mergeCell ref="AS31:AW31"/>
    <mergeCell ref="AX31:BB31"/>
    <mergeCell ref="D32:H32"/>
    <mergeCell ref="I32:M32"/>
    <mergeCell ref="N32:R32"/>
    <mergeCell ref="S32:W32"/>
    <mergeCell ref="X32:AC32"/>
    <mergeCell ref="AD32:AH32"/>
    <mergeCell ref="AI32:AM32"/>
    <mergeCell ref="AN32:AR32"/>
    <mergeCell ref="AS32:AW32"/>
    <mergeCell ref="AX32:BB32"/>
    <mergeCell ref="D33:H33"/>
    <mergeCell ref="I33:M33"/>
    <mergeCell ref="N33:R33"/>
    <mergeCell ref="S33:W33"/>
    <mergeCell ref="X33:AC33"/>
    <mergeCell ref="AD33:AH33"/>
    <mergeCell ref="AI33:AM33"/>
    <mergeCell ref="AN33:AR33"/>
    <mergeCell ref="AS33:AW33"/>
    <mergeCell ref="AX33:BB33"/>
    <mergeCell ref="D34:H34"/>
    <mergeCell ref="I34:M34"/>
    <mergeCell ref="N34:R34"/>
    <mergeCell ref="S34:W34"/>
    <mergeCell ref="X34:AC34"/>
    <mergeCell ref="AD34:AH34"/>
    <mergeCell ref="AI34:AM34"/>
    <mergeCell ref="AN34:AR34"/>
    <mergeCell ref="AS34:AW34"/>
    <mergeCell ref="AX34:BB34"/>
    <mergeCell ref="D35:H35"/>
    <mergeCell ref="I35:M35"/>
    <mergeCell ref="N35:R35"/>
    <mergeCell ref="S35:W35"/>
    <mergeCell ref="X35:AC35"/>
    <mergeCell ref="AD35:AH35"/>
    <mergeCell ref="AI35:AM35"/>
    <mergeCell ref="AN35:AR35"/>
    <mergeCell ref="AS35:AW35"/>
    <mergeCell ref="AX35:BB35"/>
    <mergeCell ref="B36:C36"/>
    <mergeCell ref="D36:H36"/>
    <mergeCell ref="I36:M36"/>
    <mergeCell ref="N36:R36"/>
    <mergeCell ref="S36:W36"/>
    <mergeCell ref="X36:AC36"/>
    <mergeCell ref="AD36:AH36"/>
    <mergeCell ref="AI36:AM36"/>
    <mergeCell ref="AN36:AR36"/>
    <mergeCell ref="AS36:AW36"/>
    <mergeCell ref="AX36:BB36"/>
    <mergeCell ref="D37:H37"/>
    <mergeCell ref="I37:M37"/>
    <mergeCell ref="N37:R37"/>
    <mergeCell ref="S37:W37"/>
    <mergeCell ref="AD37:AH37"/>
    <mergeCell ref="AI37:AM37"/>
    <mergeCell ref="AN37:AR37"/>
    <mergeCell ref="AS37:AW37"/>
    <mergeCell ref="AX37:BB37"/>
    <mergeCell ref="D38:F38"/>
    <mergeCell ref="G38:H38"/>
    <mergeCell ref="I38:K38"/>
    <mergeCell ref="L38:M38"/>
    <mergeCell ref="N38:P38"/>
    <mergeCell ref="Q38:R38"/>
    <mergeCell ref="S38:U38"/>
    <mergeCell ref="V38:W38"/>
    <mergeCell ref="AD38:AF38"/>
    <mergeCell ref="AG38:AH38"/>
    <mergeCell ref="AI38:AK38"/>
    <mergeCell ref="AL38:AM38"/>
    <mergeCell ref="AN38:AP38"/>
    <mergeCell ref="AQ38:AR38"/>
    <mergeCell ref="AS38:AU38"/>
    <mergeCell ref="AV38:AW38"/>
    <mergeCell ref="AX38:AZ38"/>
    <mergeCell ref="BA38:BB38"/>
    <mergeCell ref="B40:E40"/>
    <mergeCell ref="F40:G40"/>
    <mergeCell ref="B41:E41"/>
    <mergeCell ref="F41:G41"/>
    <mergeCell ref="B42:C42"/>
    <mergeCell ref="D42:P42"/>
    <mergeCell ref="Q42:S42"/>
    <mergeCell ref="T42:AC42"/>
    <mergeCell ref="B43:D43"/>
    <mergeCell ref="E43:I43"/>
    <mergeCell ref="B45:H45"/>
    <mergeCell ref="I45:J45"/>
    <mergeCell ref="B46:C46"/>
    <mergeCell ref="D46:P46"/>
    <mergeCell ref="Q46:S46"/>
    <mergeCell ref="T46:AC46"/>
    <mergeCell ref="P47:T47"/>
    <mergeCell ref="U47:V47"/>
    <mergeCell ref="W47:AA47"/>
    <mergeCell ref="AB47:AC47"/>
    <mergeCell ref="B48:I48"/>
    <mergeCell ref="J48:K48"/>
    <mergeCell ref="B49:C49"/>
    <mergeCell ref="D49:P49"/>
    <mergeCell ref="Q49:S49"/>
    <mergeCell ref="T49:AC49"/>
    <mergeCell ref="P50:T50"/>
    <mergeCell ref="U50:V50"/>
    <mergeCell ref="W50:AA50"/>
    <mergeCell ref="AB50:AC50"/>
    <mergeCell ref="B52:E52"/>
    <mergeCell ref="F52:I52"/>
    <mergeCell ref="J52:M52"/>
    <mergeCell ref="N52:Q52"/>
    <mergeCell ref="R52:U52"/>
    <mergeCell ref="V52:Z52"/>
    <mergeCell ref="B21:C22"/>
    <mergeCell ref="X22:AC23"/>
    <mergeCell ref="B33:B35"/>
    <mergeCell ref="B37:C38"/>
    <mergeCell ref="X37:AC38"/>
  </mergeCells>
  <phoneticPr fontId="1"/>
  <pageMargins left="0.75" right="0.75" top="0.57999999999999996" bottom="0.43" header="0.27" footer="0.26"/>
  <pageSetup paperSize="9" scale="94" fitToWidth="1" fitToHeight="1" orientation="portrait" usePrinterDefaults="1" horizontalDpi="300" verticalDpi="300" r:id="rId1"/>
  <headerFooter alignWithMargins="0"/>
  <colBreaks count="1" manualBreakCount="1">
    <brk id="29" max="1048575" man="1"/>
  </col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indexed="41"/>
  </sheetPr>
  <dimension ref="A1:B48"/>
  <sheetViews>
    <sheetView workbookViewId="0"/>
  </sheetViews>
  <sheetFormatPr defaultRowHeight="12.75"/>
  <cols>
    <col min="1" max="1" width="14.3984375" style="238" customWidth="1"/>
    <col min="2" max="2" width="11.3984375" style="238" customWidth="1"/>
  </cols>
  <sheetData>
    <row r="1" spans="1:2">
      <c r="A1" s="239" t="s">
        <v>94</v>
      </c>
      <c r="B1" s="243" t="s">
        <v>293</v>
      </c>
    </row>
    <row r="2" spans="1:2">
      <c r="A2" s="240" t="s">
        <v>225</v>
      </c>
      <c r="B2" s="244" t="s">
        <v>226</v>
      </c>
    </row>
    <row r="3" spans="1:2">
      <c r="A3" s="240" t="s">
        <v>227</v>
      </c>
      <c r="B3" s="244" t="s">
        <v>102</v>
      </c>
    </row>
    <row r="4" spans="1:2">
      <c r="A4" s="240" t="s">
        <v>229</v>
      </c>
      <c r="B4" s="244" t="s">
        <v>230</v>
      </c>
    </row>
    <row r="5" spans="1:2">
      <c r="A5" s="240" t="s">
        <v>231</v>
      </c>
      <c r="B5" s="244" t="s">
        <v>114</v>
      </c>
    </row>
    <row r="6" spans="1:2">
      <c r="A6" s="240" t="s">
        <v>101</v>
      </c>
      <c r="B6" s="244" t="s">
        <v>232</v>
      </c>
    </row>
    <row r="7" spans="1:2">
      <c r="A7" s="240" t="s">
        <v>233</v>
      </c>
      <c r="B7" s="244" t="s">
        <v>72</v>
      </c>
    </row>
    <row r="8" spans="1:2">
      <c r="A8" s="240" t="s">
        <v>234</v>
      </c>
      <c r="B8" s="244" t="s">
        <v>235</v>
      </c>
    </row>
    <row r="9" spans="1:2">
      <c r="A9" s="240" t="s">
        <v>91</v>
      </c>
      <c r="B9" s="244" t="s">
        <v>236</v>
      </c>
    </row>
    <row r="10" spans="1:2">
      <c r="A10" s="240" t="s">
        <v>125</v>
      </c>
      <c r="B10" s="244" t="s">
        <v>238</v>
      </c>
    </row>
    <row r="11" spans="1:2">
      <c r="A11" s="240" t="s">
        <v>213</v>
      </c>
      <c r="B11" s="244" t="s">
        <v>239</v>
      </c>
    </row>
    <row r="12" spans="1:2">
      <c r="A12" s="240" t="s">
        <v>240</v>
      </c>
      <c r="B12" s="244" t="s">
        <v>80</v>
      </c>
    </row>
    <row r="13" spans="1:2">
      <c r="A13" s="240" t="s">
        <v>237</v>
      </c>
      <c r="B13" s="244" t="s">
        <v>241</v>
      </c>
    </row>
    <row r="14" spans="1:2">
      <c r="A14" s="240" t="s">
        <v>244</v>
      </c>
      <c r="B14" s="244" t="s">
        <v>245</v>
      </c>
    </row>
    <row r="15" spans="1:2">
      <c r="A15" s="240" t="s">
        <v>246</v>
      </c>
      <c r="B15" s="244" t="s">
        <v>243</v>
      </c>
    </row>
    <row r="16" spans="1:2">
      <c r="A16" s="240" t="s">
        <v>247</v>
      </c>
      <c r="B16" s="244" t="s">
        <v>248</v>
      </c>
    </row>
    <row r="17" spans="1:2">
      <c r="A17" s="240" t="s">
        <v>249</v>
      </c>
      <c r="B17" s="244" t="s">
        <v>250</v>
      </c>
    </row>
    <row r="18" spans="1:2">
      <c r="A18" s="240" t="s">
        <v>251</v>
      </c>
      <c r="B18" s="244" t="s">
        <v>252</v>
      </c>
    </row>
    <row r="19" spans="1:2">
      <c r="A19" s="240" t="s">
        <v>124</v>
      </c>
      <c r="B19" s="244" t="s">
        <v>228</v>
      </c>
    </row>
    <row r="20" spans="1:2">
      <c r="A20" s="240" t="s">
        <v>253</v>
      </c>
      <c r="B20" s="244" t="s">
        <v>254</v>
      </c>
    </row>
    <row r="21" spans="1:2">
      <c r="A21" s="240" t="s">
        <v>255</v>
      </c>
      <c r="B21" s="244" t="s">
        <v>256</v>
      </c>
    </row>
    <row r="22" spans="1:2">
      <c r="A22" s="240" t="s">
        <v>257</v>
      </c>
      <c r="B22" s="244" t="s">
        <v>258</v>
      </c>
    </row>
    <row r="23" spans="1:2">
      <c r="A23" s="240" t="s">
        <v>259</v>
      </c>
      <c r="B23" s="244" t="s">
        <v>261</v>
      </c>
    </row>
    <row r="24" spans="1:2">
      <c r="A24" s="240" t="s">
        <v>262</v>
      </c>
      <c r="B24" s="244" t="s">
        <v>263</v>
      </c>
    </row>
    <row r="25" spans="1:2">
      <c r="A25" s="240" t="s">
        <v>264</v>
      </c>
      <c r="B25" s="244" t="s">
        <v>265</v>
      </c>
    </row>
    <row r="26" spans="1:2">
      <c r="A26" s="240" t="s">
        <v>70</v>
      </c>
      <c r="B26" s="244" t="s">
        <v>182</v>
      </c>
    </row>
    <row r="27" spans="1:2">
      <c r="A27" s="240" t="s">
        <v>128</v>
      </c>
      <c r="B27" s="244" t="s">
        <v>95</v>
      </c>
    </row>
    <row r="28" spans="1:2">
      <c r="A28" s="240" t="s">
        <v>242</v>
      </c>
      <c r="B28" s="244" t="s">
        <v>44</v>
      </c>
    </row>
    <row r="29" spans="1:2">
      <c r="A29" s="240" t="s">
        <v>150</v>
      </c>
      <c r="B29" s="244" t="s">
        <v>16</v>
      </c>
    </row>
    <row r="30" spans="1:2">
      <c r="A30" s="240" t="s">
        <v>266</v>
      </c>
      <c r="B30" s="244" t="s">
        <v>267</v>
      </c>
    </row>
    <row r="31" spans="1:2">
      <c r="A31" s="240" t="s">
        <v>268</v>
      </c>
      <c r="B31" s="244" t="s">
        <v>269</v>
      </c>
    </row>
    <row r="32" spans="1:2">
      <c r="A32" s="240" t="s">
        <v>24</v>
      </c>
      <c r="B32" s="244" t="s">
        <v>270</v>
      </c>
    </row>
    <row r="33" spans="1:2">
      <c r="A33" s="240" t="s">
        <v>97</v>
      </c>
      <c r="B33" s="244" t="s">
        <v>273</v>
      </c>
    </row>
    <row r="34" spans="1:2">
      <c r="A34" s="240" t="s">
        <v>171</v>
      </c>
      <c r="B34" s="244" t="s">
        <v>154</v>
      </c>
    </row>
    <row r="35" spans="1:2">
      <c r="A35" s="240" t="s">
        <v>274</v>
      </c>
      <c r="B35" s="244" t="s">
        <v>180</v>
      </c>
    </row>
    <row r="36" spans="1:2">
      <c r="A36" s="240" t="s">
        <v>275</v>
      </c>
      <c r="B36" s="244" t="s">
        <v>276</v>
      </c>
    </row>
    <row r="37" spans="1:2">
      <c r="A37" s="240" t="s">
        <v>277</v>
      </c>
      <c r="B37" s="244" t="s">
        <v>272</v>
      </c>
    </row>
    <row r="38" spans="1:2">
      <c r="A38" s="240" t="s">
        <v>278</v>
      </c>
      <c r="B38" s="244" t="s">
        <v>198</v>
      </c>
    </row>
    <row r="39" spans="1:2">
      <c r="A39" s="240" t="s">
        <v>74</v>
      </c>
      <c r="B39" s="244" t="s">
        <v>279</v>
      </c>
    </row>
    <row r="40" spans="1:2">
      <c r="A40" s="240" t="s">
        <v>55</v>
      </c>
      <c r="B40" s="244" t="s">
        <v>280</v>
      </c>
    </row>
    <row r="41" spans="1:2">
      <c r="A41" s="240" t="s">
        <v>281</v>
      </c>
      <c r="B41" s="244" t="s">
        <v>282</v>
      </c>
    </row>
    <row r="42" spans="1:2">
      <c r="A42" s="240" t="s">
        <v>283</v>
      </c>
      <c r="B42" s="244" t="s">
        <v>160</v>
      </c>
    </row>
    <row r="43" spans="1:2">
      <c r="A43" s="240" t="s">
        <v>284</v>
      </c>
      <c r="B43" s="244" t="s">
        <v>285</v>
      </c>
    </row>
    <row r="44" spans="1:2">
      <c r="A44" s="240" t="s">
        <v>286</v>
      </c>
      <c r="B44" s="244" t="s">
        <v>287</v>
      </c>
    </row>
    <row r="45" spans="1:2">
      <c r="A45" s="240" t="s">
        <v>288</v>
      </c>
      <c r="B45" s="244" t="s">
        <v>289</v>
      </c>
    </row>
    <row r="46" spans="1:2">
      <c r="A46" s="240" t="s">
        <v>290</v>
      </c>
      <c r="B46" s="244" t="s">
        <v>291</v>
      </c>
    </row>
    <row r="47" spans="1:2" ht="13.15">
      <c r="A47" s="241" t="s">
        <v>292</v>
      </c>
      <c r="B47" s="245" t="s">
        <v>28</v>
      </c>
    </row>
    <row r="48" spans="1:2" ht="13.15">
      <c r="A48" s="242" t="s">
        <v>297</v>
      </c>
    </row>
  </sheetData>
  <sheetProtection password="F9B1" sheet="1" objects="1" scenarios="1" selectLockedCells="1"/>
  <phoneticPr fontId="1"/>
  <pageMargins left="0.75" right="0.75" top="1" bottom="1" header="0.51200000000000001" footer="0.51200000000000001"/>
  <pageSetup paperSize="9" fitToWidth="1" fitToHeight="1" orientation="portrait" usePrinterDefaults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indexed="41"/>
  </sheetPr>
  <dimension ref="A1:B43"/>
  <sheetViews>
    <sheetView workbookViewId="0"/>
  </sheetViews>
  <sheetFormatPr defaultRowHeight="12.75"/>
  <cols>
    <col min="1" max="1" width="13.86328125" style="238" customWidth="1"/>
    <col min="2" max="2" width="18.59765625" style="238" customWidth="1"/>
  </cols>
  <sheetData>
    <row r="1" spans="1:2">
      <c r="A1" s="239" t="s">
        <v>100</v>
      </c>
      <c r="B1" s="243" t="s">
        <v>145</v>
      </c>
    </row>
    <row r="2" spans="1:2">
      <c r="A2" s="240" t="s">
        <v>120</v>
      </c>
      <c r="B2" s="244" t="s">
        <v>153</v>
      </c>
    </row>
    <row r="3" spans="1:2">
      <c r="A3" s="240" t="s">
        <v>155</v>
      </c>
      <c r="B3" s="244" t="s">
        <v>156</v>
      </c>
    </row>
    <row r="4" spans="1:2">
      <c r="A4" s="240" t="s">
        <v>32</v>
      </c>
      <c r="B4" s="244" t="s">
        <v>105</v>
      </c>
    </row>
    <row r="5" spans="1:2">
      <c r="A5" s="240" t="s">
        <v>157</v>
      </c>
      <c r="B5" s="244" t="s">
        <v>158</v>
      </c>
    </row>
    <row r="6" spans="1:2">
      <c r="A6" s="240" t="s">
        <v>159</v>
      </c>
      <c r="B6" s="244" t="s">
        <v>161</v>
      </c>
    </row>
    <row r="7" spans="1:2">
      <c r="A7" s="240" t="s">
        <v>163</v>
      </c>
      <c r="B7" s="244" t="s">
        <v>139</v>
      </c>
    </row>
    <row r="8" spans="1:2">
      <c r="A8" s="240" t="s">
        <v>164</v>
      </c>
      <c r="B8" s="244" t="s">
        <v>22</v>
      </c>
    </row>
    <row r="9" spans="1:2">
      <c r="A9" s="240" t="s">
        <v>26</v>
      </c>
      <c r="B9" s="244" t="s">
        <v>165</v>
      </c>
    </row>
    <row r="10" spans="1:2">
      <c r="A10" s="240" t="s">
        <v>167</v>
      </c>
      <c r="B10" s="244" t="s">
        <v>168</v>
      </c>
    </row>
    <row r="11" spans="1:2">
      <c r="A11" s="240" t="s">
        <v>170</v>
      </c>
      <c r="B11" s="244" t="s">
        <v>172</v>
      </c>
    </row>
    <row r="12" spans="1:2">
      <c r="A12" s="240" t="s">
        <v>138</v>
      </c>
      <c r="B12" s="244" t="s">
        <v>173</v>
      </c>
    </row>
    <row r="13" spans="1:2">
      <c r="A13" s="240" t="s">
        <v>174</v>
      </c>
      <c r="B13" s="244" t="s">
        <v>176</v>
      </c>
    </row>
    <row r="14" spans="1:2">
      <c r="A14" s="240" t="s">
        <v>5</v>
      </c>
      <c r="B14" s="244" t="s">
        <v>177</v>
      </c>
    </row>
    <row r="15" spans="1:2">
      <c r="A15" s="240" t="s">
        <v>179</v>
      </c>
      <c r="B15" s="244" t="s">
        <v>181</v>
      </c>
    </row>
    <row r="16" spans="1:2">
      <c r="A16" s="240" t="s">
        <v>14</v>
      </c>
      <c r="B16" s="244" t="s">
        <v>65</v>
      </c>
    </row>
    <row r="17" spans="1:2">
      <c r="A17" s="240" t="s">
        <v>183</v>
      </c>
      <c r="B17" s="244" t="s">
        <v>184</v>
      </c>
    </row>
    <row r="18" spans="1:2">
      <c r="A18" s="240" t="s">
        <v>185</v>
      </c>
      <c r="B18" s="244" t="s">
        <v>0</v>
      </c>
    </row>
    <row r="19" spans="1:2">
      <c r="A19" s="240" t="s">
        <v>187</v>
      </c>
      <c r="B19" s="244" t="s">
        <v>189</v>
      </c>
    </row>
    <row r="20" spans="1:2">
      <c r="A20" s="240" t="s">
        <v>190</v>
      </c>
      <c r="B20" s="244" t="s">
        <v>191</v>
      </c>
    </row>
    <row r="21" spans="1:2">
      <c r="A21" s="240" t="s">
        <v>192</v>
      </c>
      <c r="B21" s="244" t="s">
        <v>193</v>
      </c>
    </row>
    <row r="22" spans="1:2">
      <c r="A22" s="240" t="s">
        <v>186</v>
      </c>
      <c r="B22" s="244" t="s">
        <v>36</v>
      </c>
    </row>
    <row r="23" spans="1:2">
      <c r="A23" s="240" t="s">
        <v>196</v>
      </c>
      <c r="B23" s="244" t="s">
        <v>197</v>
      </c>
    </row>
    <row r="24" spans="1:2">
      <c r="A24" s="240" t="s">
        <v>199</v>
      </c>
      <c r="B24" s="244" t="s">
        <v>200</v>
      </c>
    </row>
    <row r="25" spans="1:2">
      <c r="A25" s="240" t="s">
        <v>201</v>
      </c>
      <c r="B25" s="244" t="s">
        <v>202</v>
      </c>
    </row>
    <row r="26" spans="1:2">
      <c r="A26" s="240" t="s">
        <v>119</v>
      </c>
      <c r="B26" s="244" t="s">
        <v>314</v>
      </c>
    </row>
    <row r="27" spans="1:2">
      <c r="A27" s="240" t="s">
        <v>203</v>
      </c>
      <c r="B27" s="244" t="s">
        <v>315</v>
      </c>
    </row>
    <row r="28" spans="1:2">
      <c r="A28" s="240" t="s">
        <v>204</v>
      </c>
      <c r="B28" s="244" t="s">
        <v>127</v>
      </c>
    </row>
    <row r="29" spans="1:2">
      <c r="A29" s="240" t="s">
        <v>178</v>
      </c>
      <c r="B29" s="244" t="s">
        <v>210</v>
      </c>
    </row>
    <row r="30" spans="1:2">
      <c r="A30" s="240" t="s">
        <v>205</v>
      </c>
      <c r="B30" s="244" t="s">
        <v>82</v>
      </c>
    </row>
    <row r="31" spans="1:2">
      <c r="A31" s="240" t="s">
        <v>206</v>
      </c>
      <c r="B31" s="244" t="s">
        <v>208</v>
      </c>
    </row>
    <row r="32" spans="1:2">
      <c r="A32" s="240" t="s">
        <v>207</v>
      </c>
      <c r="B32" s="244" t="s">
        <v>209</v>
      </c>
    </row>
    <row r="33" spans="1:2">
      <c r="A33" s="240" t="s">
        <v>10</v>
      </c>
      <c r="B33" s="244" t="s">
        <v>162</v>
      </c>
    </row>
    <row r="34" spans="1:2">
      <c r="A34" s="240" t="s">
        <v>211</v>
      </c>
      <c r="B34" s="244" t="s">
        <v>212</v>
      </c>
    </row>
    <row r="35" spans="1:2">
      <c r="A35" s="240" t="s">
        <v>214</v>
      </c>
      <c r="B35" s="244" t="s">
        <v>215</v>
      </c>
    </row>
    <row r="36" spans="1:2">
      <c r="A36" s="240" t="s">
        <v>166</v>
      </c>
      <c r="B36" s="244" t="s">
        <v>216</v>
      </c>
    </row>
    <row r="37" spans="1:2">
      <c r="A37" s="240" t="s">
        <v>217</v>
      </c>
      <c r="B37" s="244" t="s">
        <v>218</v>
      </c>
    </row>
    <row r="38" spans="1:2">
      <c r="A38" s="240" t="s">
        <v>35</v>
      </c>
      <c r="B38" s="244" t="s">
        <v>219</v>
      </c>
    </row>
    <row r="39" spans="1:2">
      <c r="A39" s="240" t="s">
        <v>12</v>
      </c>
      <c r="B39" s="244" t="s">
        <v>220</v>
      </c>
    </row>
    <row r="40" spans="1:2">
      <c r="A40" s="240" t="s">
        <v>195</v>
      </c>
      <c r="B40" s="244" t="s">
        <v>222</v>
      </c>
    </row>
    <row r="41" spans="1:2">
      <c r="A41" s="240" t="s">
        <v>103</v>
      </c>
      <c r="B41" s="244" t="s">
        <v>223</v>
      </c>
    </row>
    <row r="42" spans="1:2" ht="13.15">
      <c r="A42" s="241" t="s">
        <v>224</v>
      </c>
      <c r="B42" s="245" t="s">
        <v>169</v>
      </c>
    </row>
    <row r="43" spans="1:2" ht="13.15">
      <c r="A43" s="242" t="s">
        <v>296</v>
      </c>
      <c r="B43" s="246"/>
    </row>
  </sheetData>
  <sheetProtection password="F9B1" sheet="1" objects="1" scenarios="1" insertRows="0" selectLockedCells="1"/>
  <phoneticPr fontId="1"/>
  <pageMargins left="0.75" right="0.75" top="1" bottom="1" header="0.51200000000000001" footer="0.51200000000000001"/>
  <pageSetup paperSize="9" fitToWidth="1" fitToHeight="1" orientation="portrait" usePrinterDefaults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indexed="41"/>
  </sheetPr>
  <dimension ref="A1:B18"/>
  <sheetViews>
    <sheetView workbookViewId="0"/>
  </sheetViews>
  <sheetFormatPr defaultRowHeight="12.75"/>
  <cols>
    <col min="1" max="1" width="16" style="238" customWidth="1"/>
    <col min="2" max="2" width="16.1328125" style="238" customWidth="1"/>
  </cols>
  <sheetData>
    <row r="1" spans="1:2">
      <c r="A1" s="67" t="s">
        <v>294</v>
      </c>
      <c r="B1" s="247" t="s">
        <v>295</v>
      </c>
    </row>
    <row r="2" spans="1:2">
      <c r="A2" s="240" t="s">
        <v>116</v>
      </c>
      <c r="B2" s="244" t="s">
        <v>136</v>
      </c>
    </row>
    <row r="3" spans="1:2">
      <c r="A3" s="240" t="s">
        <v>117</v>
      </c>
      <c r="B3" s="244" t="s">
        <v>137</v>
      </c>
    </row>
    <row r="4" spans="1:2">
      <c r="A4" s="240" t="s">
        <v>118</v>
      </c>
      <c r="B4" s="244" t="s">
        <v>140</v>
      </c>
    </row>
    <row r="5" spans="1:2">
      <c r="A5" s="240" t="s">
        <v>121</v>
      </c>
      <c r="B5" s="244" t="s">
        <v>115</v>
      </c>
    </row>
    <row r="6" spans="1:2">
      <c r="A6" s="240" t="s">
        <v>108</v>
      </c>
      <c r="B6" s="244" t="s">
        <v>141</v>
      </c>
    </row>
    <row r="7" spans="1:2">
      <c r="A7" s="240" t="s">
        <v>122</v>
      </c>
      <c r="B7" s="244" t="s">
        <v>142</v>
      </c>
    </row>
    <row r="8" spans="1:2">
      <c r="A8" s="240" t="s">
        <v>123</v>
      </c>
      <c r="B8" s="244" t="s">
        <v>143</v>
      </c>
    </row>
    <row r="9" spans="1:2">
      <c r="A9" s="240" t="s">
        <v>126</v>
      </c>
      <c r="B9" s="244" t="s">
        <v>144</v>
      </c>
    </row>
    <row r="10" spans="1:2">
      <c r="A10" s="240" t="s">
        <v>19</v>
      </c>
      <c r="B10" s="244" t="s">
        <v>307</v>
      </c>
    </row>
    <row r="11" spans="1:2">
      <c r="A11" s="240" t="s">
        <v>129</v>
      </c>
      <c r="B11" s="244" t="s">
        <v>146</v>
      </c>
    </row>
    <row r="12" spans="1:2">
      <c r="A12" s="240" t="s">
        <v>131</v>
      </c>
      <c r="B12" s="244" t="s">
        <v>17</v>
      </c>
    </row>
    <row r="13" spans="1:2">
      <c r="A13" s="240" t="s">
        <v>132</v>
      </c>
      <c r="B13" s="244" t="s">
        <v>147</v>
      </c>
    </row>
    <row r="14" spans="1:2">
      <c r="A14" s="240" t="s">
        <v>133</v>
      </c>
      <c r="B14" s="244" t="s">
        <v>148</v>
      </c>
    </row>
    <row r="15" spans="1:2">
      <c r="A15" s="240" t="s">
        <v>134</v>
      </c>
      <c r="B15" s="244" t="s">
        <v>149</v>
      </c>
    </row>
    <row r="16" spans="1:2">
      <c r="A16" s="240" t="s">
        <v>135</v>
      </c>
      <c r="B16" s="244" t="s">
        <v>151</v>
      </c>
    </row>
    <row r="17" spans="1:2" ht="13.15">
      <c r="A17" s="241" t="s">
        <v>29</v>
      </c>
      <c r="B17" s="245" t="s">
        <v>152</v>
      </c>
    </row>
    <row r="18" spans="1:2" ht="13.15">
      <c r="A18" s="242" t="s">
        <v>298</v>
      </c>
    </row>
  </sheetData>
  <sheetProtection password="F9B1" sheet="1" insertRows="0" selectLockedCells="1"/>
  <phoneticPr fontId="1"/>
  <pageMargins left="0.75" right="0.75" top="1" bottom="1" header="0.51200000000000001" footer="0.51200000000000001"/>
  <pageSetup paperSize="9" fitToWidth="1" fitToHeight="1" orientation="portrait" usePrinterDefaults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"/>
  <sheetViews>
    <sheetView workbookViewId="0"/>
  </sheetViews>
  <sheetFormatPr defaultRowHeight="12.75"/>
  <sheetData/>
  <sheetProtection sheet="1" objects="1" scenarios="1"/>
  <phoneticPr fontId="1"/>
  <pageMargins left="0.75" right="0.75" top="1" bottom="1" header="0.51200000000000001" footer="0.51200000000000001"/>
  <pageSetup paperSize="9" fitToWidth="1" fitToHeight="1" orientation="portrait" usePrinterDefaults="1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"/>
  <sheetViews>
    <sheetView workbookViewId="0"/>
  </sheetViews>
  <sheetFormatPr defaultRowHeight="12.75"/>
  <sheetData/>
  <phoneticPr fontId="1"/>
  <pageMargins left="0.75" right="0.75" top="1" bottom="1" header="0.51200000000000001" footer="0.51200000000000001"/>
  <pageSetup paperSize="9" fitToWidth="1" fitToHeight="1" orientation="portrait" usePrinterDefaults="1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indexed="45"/>
  </sheetPr>
  <dimension ref="A1:BB46"/>
  <sheetViews>
    <sheetView view="pageBreakPreview" topLeftCell="A13" zoomScaleNormal="70" zoomScaleSheetLayoutView="100" workbookViewId="0">
      <selection activeCell="BA36" sqref="BA36"/>
    </sheetView>
  </sheetViews>
  <sheetFormatPr defaultColWidth="9" defaultRowHeight="13.5"/>
  <cols>
    <col min="1" max="106" width="3" style="248" customWidth="1"/>
    <col min="107" max="16384" width="9" style="248"/>
  </cols>
  <sheetData>
    <row r="1" spans="1:54" ht="18" customHeight="1">
      <c r="A1" s="248" t="s">
        <v>319</v>
      </c>
    </row>
    <row r="2" spans="1:54" ht="18" customHeight="1"/>
    <row r="3" spans="1:54" ht="18" customHeight="1">
      <c r="B3" s="259"/>
      <c r="C3" s="259"/>
      <c r="D3" s="272" t="s">
        <v>299</v>
      </c>
      <c r="E3" s="272"/>
      <c r="F3" s="272"/>
      <c r="G3" s="272"/>
      <c r="H3" s="272"/>
      <c r="I3" s="272"/>
      <c r="J3" s="272"/>
      <c r="K3" s="272"/>
      <c r="L3" s="272"/>
      <c r="M3" s="272"/>
      <c r="N3" s="272"/>
      <c r="O3" s="272"/>
      <c r="P3" s="272"/>
      <c r="Q3" s="272"/>
      <c r="R3" s="272"/>
      <c r="S3" s="272"/>
      <c r="T3" s="272"/>
      <c r="U3" s="272"/>
      <c r="V3" s="272"/>
      <c r="W3" s="272"/>
      <c r="X3" s="272"/>
      <c r="Y3" s="272"/>
      <c r="Z3" s="272"/>
      <c r="AA3" s="259"/>
      <c r="AB3" s="259"/>
      <c r="AC3" s="259"/>
    </row>
    <row r="4" spans="1:54" ht="18" customHeight="1">
      <c r="A4" s="249"/>
      <c r="B4" s="249"/>
      <c r="C4" s="249"/>
      <c r="D4" s="249"/>
      <c r="E4" s="249"/>
      <c r="F4" s="249"/>
      <c r="G4" s="249"/>
      <c r="H4" s="249"/>
      <c r="I4" s="249"/>
      <c r="J4" s="249"/>
      <c r="K4" s="249"/>
      <c r="L4" s="249"/>
      <c r="M4" s="249"/>
      <c r="N4" s="249"/>
      <c r="O4" s="249"/>
      <c r="P4" s="249"/>
      <c r="Q4" s="249"/>
      <c r="R4" s="249"/>
      <c r="S4" s="249"/>
    </row>
    <row r="5" spans="1:54" ht="18" customHeight="1">
      <c r="L5" s="259"/>
      <c r="S5" s="315" t="s">
        <v>130</v>
      </c>
      <c r="T5" s="315"/>
      <c r="U5" s="315"/>
      <c r="V5" s="249">
        <f>県外産業廃棄物搬入計画表!V52</f>
        <v>0</v>
      </c>
      <c r="W5" s="249"/>
      <c r="X5" s="249"/>
      <c r="Y5" s="249"/>
      <c r="Z5" s="315" t="s">
        <v>300</v>
      </c>
      <c r="AA5" s="259"/>
      <c r="AB5" s="259"/>
      <c r="AC5" s="259"/>
    </row>
    <row r="6" spans="1:54" ht="18" customHeight="1">
      <c r="B6" s="259"/>
      <c r="C6" s="259"/>
      <c r="D6" s="259"/>
      <c r="E6" s="259"/>
      <c r="F6" s="259"/>
      <c r="G6" s="259"/>
      <c r="H6" s="259"/>
      <c r="I6" s="259"/>
      <c r="J6" s="259"/>
      <c r="S6" s="249" t="s">
        <v>316</v>
      </c>
      <c r="T6" s="249"/>
      <c r="U6" s="319">
        <v>8</v>
      </c>
      <c r="V6" s="249" t="s">
        <v>8</v>
      </c>
      <c r="W6" s="319"/>
      <c r="X6" s="249" t="s">
        <v>6</v>
      </c>
      <c r="Y6" s="319"/>
      <c r="Z6" s="249" t="s">
        <v>3</v>
      </c>
      <c r="AA6" s="321"/>
      <c r="AB6" s="321"/>
      <c r="AC6" s="321"/>
    </row>
    <row r="7" spans="1:54" ht="18" customHeight="1">
      <c r="A7" s="249"/>
      <c r="B7" s="260">
        <f>県外産業廃棄物搬入協議書!R9</f>
        <v>0</v>
      </c>
      <c r="C7" s="260"/>
      <c r="D7" s="260"/>
      <c r="E7" s="260"/>
      <c r="F7" s="260"/>
      <c r="G7" s="260"/>
      <c r="H7" s="260"/>
      <c r="I7" s="260"/>
      <c r="J7" s="260"/>
      <c r="K7" s="260"/>
      <c r="L7" s="260"/>
      <c r="M7" s="260"/>
      <c r="N7" s="260"/>
    </row>
    <row r="8" spans="1:54" ht="18" customHeight="1">
      <c r="B8" s="260">
        <f>県外産業廃棄物搬入協議書!R10</f>
        <v>0</v>
      </c>
      <c r="C8" s="259"/>
      <c r="D8" s="259"/>
      <c r="E8" s="259"/>
      <c r="F8" s="259"/>
      <c r="G8" s="259"/>
      <c r="H8" s="259"/>
      <c r="I8" s="259"/>
      <c r="J8" s="259"/>
      <c r="K8" s="259"/>
      <c r="L8" s="259"/>
      <c r="M8" s="259"/>
      <c r="N8" s="259" t="s">
        <v>305</v>
      </c>
    </row>
    <row r="9" spans="1:54" ht="18" customHeight="1">
      <c r="J9" s="259"/>
      <c r="K9" s="259"/>
      <c r="L9" s="259"/>
      <c r="M9" s="259"/>
      <c r="N9" s="259"/>
    </row>
    <row r="10" spans="1:54" ht="18" customHeight="1">
      <c r="J10" s="259"/>
      <c r="K10" s="259"/>
      <c r="L10" s="259"/>
      <c r="M10" s="259"/>
      <c r="N10" s="259"/>
      <c r="R10" s="259" t="s">
        <v>318</v>
      </c>
      <c r="S10" s="259"/>
      <c r="T10" s="259"/>
      <c r="U10" s="259"/>
      <c r="V10" s="259"/>
      <c r="W10" s="259"/>
      <c r="X10" s="259"/>
      <c r="Y10" s="259"/>
    </row>
    <row r="11" spans="1:54" ht="18" customHeight="1">
      <c r="J11" s="259"/>
      <c r="K11" s="259"/>
      <c r="L11" s="259"/>
      <c r="M11" s="259"/>
    </row>
    <row r="12" spans="1:54" ht="18" customHeight="1">
      <c r="A12" s="250"/>
      <c r="B12" s="261" t="s">
        <v>316</v>
      </c>
      <c r="C12" s="261"/>
      <c r="D12" s="273">
        <f>県外産業廃棄物搬入協議書!X5</f>
        <v>8</v>
      </c>
      <c r="E12" s="261" t="s">
        <v>8</v>
      </c>
      <c r="F12" s="273">
        <f>県外産業廃棄物搬入協議書!Z5</f>
        <v>0</v>
      </c>
      <c r="G12" s="261" t="s">
        <v>6</v>
      </c>
      <c r="H12" s="273">
        <f>県外産業廃棄物搬入協議書!AB5</f>
        <v>0</v>
      </c>
      <c r="I12" s="261" t="s">
        <v>3</v>
      </c>
      <c r="J12" s="251" t="s">
        <v>303</v>
      </c>
      <c r="K12" s="251"/>
      <c r="L12" s="251"/>
      <c r="M12" s="251"/>
      <c r="N12" s="251"/>
      <c r="O12" s="251"/>
      <c r="P12" s="251"/>
      <c r="Q12" s="251"/>
      <c r="R12" s="251"/>
      <c r="S12" s="251"/>
      <c r="T12" s="251"/>
      <c r="U12" s="251"/>
      <c r="V12" s="251"/>
      <c r="W12" s="251"/>
      <c r="X12" s="251"/>
      <c r="Y12" s="251"/>
      <c r="Z12" s="251"/>
      <c r="AA12" s="251"/>
      <c r="AB12" s="251"/>
      <c r="AC12" s="251"/>
      <c r="AD12" s="250"/>
      <c r="AE12" s="250"/>
      <c r="AF12" s="250"/>
      <c r="AG12" s="250"/>
      <c r="AH12" s="250"/>
      <c r="AI12" s="250"/>
      <c r="AJ12" s="250"/>
      <c r="AK12" s="250"/>
      <c r="AL12" s="250"/>
      <c r="AM12" s="250"/>
      <c r="AN12" s="250"/>
      <c r="AO12" s="250"/>
      <c r="AP12" s="250"/>
      <c r="AQ12" s="250"/>
      <c r="AR12" s="250"/>
      <c r="AS12" s="250"/>
      <c r="AT12" s="250"/>
      <c r="AU12" s="250"/>
      <c r="AV12" s="250"/>
      <c r="AW12" s="250"/>
      <c r="AX12" s="250"/>
      <c r="AY12" s="250"/>
      <c r="AZ12" s="250"/>
      <c r="BA12" s="250"/>
      <c r="BB12" s="250"/>
    </row>
    <row r="13" spans="1:54" ht="18" customHeight="1">
      <c r="A13" s="250"/>
      <c r="B13" s="251" t="s">
        <v>304</v>
      </c>
      <c r="C13" s="251"/>
      <c r="D13" s="251"/>
      <c r="E13" s="251"/>
      <c r="F13" s="251"/>
      <c r="G13" s="251"/>
      <c r="H13" s="251"/>
      <c r="I13" s="251"/>
      <c r="J13" s="251"/>
      <c r="K13" s="251"/>
      <c r="L13" s="251"/>
      <c r="M13" s="251"/>
      <c r="N13" s="251"/>
      <c r="O13" s="251"/>
      <c r="P13" s="251"/>
      <c r="Q13" s="251"/>
      <c r="R13" s="251"/>
      <c r="S13" s="251"/>
      <c r="T13" s="251"/>
      <c r="U13" s="251"/>
      <c r="V13" s="251"/>
      <c r="W13" s="251"/>
      <c r="X13" s="251"/>
      <c r="Y13" s="251"/>
      <c r="Z13" s="251"/>
      <c r="AA13" s="251"/>
      <c r="AB13" s="251"/>
      <c r="AC13" s="250"/>
      <c r="AD13" s="250"/>
      <c r="AE13" s="250"/>
      <c r="AF13" s="250"/>
      <c r="AG13" s="250"/>
      <c r="AH13" s="250"/>
      <c r="AI13" s="250"/>
      <c r="AJ13" s="250"/>
      <c r="AK13" s="250"/>
      <c r="AL13" s="250"/>
      <c r="AM13" s="250"/>
      <c r="AN13" s="250"/>
      <c r="AO13" s="250"/>
      <c r="AP13" s="250"/>
      <c r="AQ13" s="250"/>
      <c r="AR13" s="250"/>
      <c r="AS13" s="250"/>
      <c r="AT13" s="250"/>
      <c r="AU13" s="250"/>
      <c r="AV13" s="250"/>
      <c r="AW13" s="250"/>
      <c r="AX13" s="250"/>
      <c r="AY13" s="250"/>
      <c r="AZ13" s="250"/>
      <c r="BA13" s="250"/>
      <c r="BB13" s="250"/>
    </row>
    <row r="14" spans="1:54" ht="18" customHeight="1">
      <c r="A14" s="251" t="s">
        <v>301</v>
      </c>
      <c r="B14" s="251"/>
      <c r="C14" s="251"/>
      <c r="D14" s="251"/>
      <c r="E14" s="251"/>
      <c r="F14" s="251"/>
      <c r="G14" s="251"/>
      <c r="H14" s="250"/>
      <c r="I14" s="250"/>
      <c r="J14" s="250"/>
      <c r="K14" s="250"/>
      <c r="L14" s="250"/>
      <c r="M14" s="250"/>
      <c r="N14" s="250"/>
      <c r="O14" s="250"/>
      <c r="P14" s="250"/>
      <c r="Q14" s="250"/>
      <c r="R14" s="250"/>
      <c r="S14" s="250"/>
      <c r="T14" s="250"/>
      <c r="U14" s="250"/>
      <c r="V14" s="250"/>
      <c r="W14" s="250"/>
      <c r="X14" s="250"/>
      <c r="Y14" s="250"/>
      <c r="Z14" s="250"/>
      <c r="AA14" s="250"/>
      <c r="AB14" s="250"/>
      <c r="AC14" s="250"/>
      <c r="AD14" s="250"/>
      <c r="AE14" s="250"/>
      <c r="AF14" s="250"/>
      <c r="AG14" s="250"/>
      <c r="AH14" s="250"/>
      <c r="AI14" s="250"/>
      <c r="AJ14" s="250"/>
      <c r="AK14" s="250"/>
      <c r="AL14" s="250"/>
      <c r="AM14" s="250"/>
      <c r="AN14" s="250"/>
      <c r="AO14" s="250"/>
      <c r="AP14" s="250"/>
      <c r="AQ14" s="250"/>
      <c r="AR14" s="250"/>
      <c r="AS14" s="250"/>
      <c r="AT14" s="250"/>
      <c r="AU14" s="250"/>
      <c r="AV14" s="250"/>
      <c r="AW14" s="250"/>
      <c r="AX14" s="250"/>
      <c r="AY14" s="250"/>
      <c r="AZ14" s="250"/>
      <c r="BA14" s="250"/>
      <c r="BB14" s="250"/>
    </row>
    <row r="15" spans="1:54" ht="18" customHeight="1">
      <c r="A15" s="250"/>
      <c r="B15" s="250"/>
      <c r="C15" s="250"/>
      <c r="D15" s="250"/>
      <c r="E15" s="250"/>
      <c r="F15" s="250"/>
      <c r="G15" s="250"/>
      <c r="H15" s="250"/>
      <c r="I15" s="250"/>
      <c r="J15" s="250"/>
      <c r="K15" s="250"/>
      <c r="L15" s="250"/>
      <c r="M15" s="250"/>
      <c r="N15" s="250"/>
      <c r="O15" s="250"/>
      <c r="P15" s="250"/>
      <c r="Q15" s="250"/>
      <c r="R15" s="250"/>
      <c r="S15" s="250"/>
      <c r="T15" s="265" t="s">
        <v>30</v>
      </c>
      <c r="U15" s="271"/>
      <c r="V15" s="271"/>
      <c r="W15" s="275"/>
      <c r="X15" s="320">
        <f>県外産業廃棄物搬入協議書!X15</f>
        <v>0</v>
      </c>
      <c r="Y15" s="292"/>
      <c r="Z15" s="292"/>
      <c r="AA15" s="292"/>
      <c r="AB15" s="292"/>
      <c r="AC15" s="301"/>
      <c r="AD15" s="250"/>
      <c r="AE15" s="250"/>
      <c r="AF15" s="250"/>
      <c r="AG15" s="250"/>
      <c r="AH15" s="250"/>
      <c r="AI15" s="250"/>
      <c r="AJ15" s="250"/>
      <c r="AK15" s="250"/>
      <c r="AL15" s="250"/>
      <c r="AM15" s="250"/>
      <c r="AN15" s="250"/>
      <c r="AO15" s="250"/>
      <c r="AP15" s="250"/>
      <c r="AQ15" s="250"/>
      <c r="AR15" s="250"/>
      <c r="AS15" s="250"/>
      <c r="AT15" s="250"/>
      <c r="AU15" s="250"/>
      <c r="AV15" s="250"/>
      <c r="AW15" s="250"/>
      <c r="AX15" s="250"/>
      <c r="AY15" s="250"/>
      <c r="AZ15" s="250"/>
      <c r="BA15" s="250"/>
      <c r="BB15" s="250"/>
    </row>
    <row r="16" spans="1:54" ht="18" customHeight="1">
      <c r="A16" s="252" t="s">
        <v>2</v>
      </c>
      <c r="B16" s="262" t="s">
        <v>49</v>
      </c>
      <c r="C16" s="262"/>
      <c r="D16" s="262"/>
      <c r="E16" s="262"/>
      <c r="F16" s="262"/>
      <c r="G16" s="262"/>
      <c r="H16" s="262"/>
      <c r="I16" s="262"/>
      <c r="J16" s="276">
        <f>県外産業廃棄物搬入協議書!J16</f>
        <v>0</v>
      </c>
      <c r="K16" s="289"/>
      <c r="L16" s="289"/>
      <c r="M16" s="289"/>
      <c r="N16" s="289"/>
      <c r="O16" s="289"/>
      <c r="P16" s="289"/>
      <c r="Q16" s="289"/>
      <c r="R16" s="289"/>
      <c r="S16" s="289"/>
      <c r="T16" s="289"/>
      <c r="U16" s="289"/>
      <c r="V16" s="289"/>
      <c r="W16" s="289"/>
      <c r="X16" s="289"/>
      <c r="Y16" s="289"/>
      <c r="Z16" s="289"/>
      <c r="AA16" s="289"/>
      <c r="AB16" s="289"/>
      <c r="AC16" s="322"/>
      <c r="AD16" s="250"/>
      <c r="AE16" s="250"/>
      <c r="AF16" s="250"/>
      <c r="AG16" s="250"/>
      <c r="AH16" s="250"/>
      <c r="AI16" s="250"/>
      <c r="AJ16" s="250"/>
      <c r="AK16" s="250"/>
      <c r="AL16" s="250"/>
      <c r="AM16" s="250"/>
      <c r="AN16" s="250"/>
      <c r="AO16" s="250"/>
      <c r="AP16" s="250"/>
      <c r="AQ16" s="250"/>
      <c r="AR16" s="250"/>
      <c r="AS16" s="250"/>
      <c r="AT16" s="250"/>
      <c r="AU16" s="250"/>
      <c r="AV16" s="250"/>
      <c r="AW16" s="250"/>
      <c r="AX16" s="250"/>
      <c r="AY16" s="250"/>
      <c r="AZ16" s="250"/>
      <c r="BA16" s="250"/>
      <c r="BB16" s="250"/>
    </row>
    <row r="17" spans="1:54" ht="18" customHeight="1">
      <c r="A17" s="253"/>
      <c r="B17" s="263" t="s">
        <v>47</v>
      </c>
      <c r="C17" s="263"/>
      <c r="D17" s="263"/>
      <c r="E17" s="263"/>
      <c r="F17" s="263"/>
      <c r="G17" s="263"/>
      <c r="H17" s="263"/>
      <c r="I17" s="263"/>
      <c r="J17" s="264" t="s">
        <v>94</v>
      </c>
      <c r="K17" s="270"/>
      <c r="L17" s="270"/>
      <c r="M17" s="270"/>
      <c r="N17" s="274"/>
      <c r="O17" s="304" t="str">
        <f>県外産業廃棄物搬入協議書!O17</f>
        <v>000</v>
      </c>
      <c r="P17" s="307"/>
      <c r="Q17" s="310">
        <f>県外産業廃棄物搬入協議書!Q17</f>
        <v>0</v>
      </c>
      <c r="R17" s="314"/>
      <c r="S17" s="316"/>
      <c r="T17" s="287">
        <f>県外産業廃棄物搬入協議書!T17</f>
        <v>0</v>
      </c>
      <c r="U17" s="295"/>
      <c r="V17" s="295"/>
      <c r="W17" s="295"/>
      <c r="X17" s="295"/>
      <c r="Y17" s="295"/>
      <c r="Z17" s="295"/>
      <c r="AA17" s="295"/>
      <c r="AB17" s="295"/>
      <c r="AC17" s="323"/>
      <c r="AD17" s="250"/>
      <c r="AE17" s="250"/>
      <c r="AF17" s="250"/>
      <c r="AG17" s="250"/>
      <c r="AH17" s="250"/>
      <c r="AI17" s="250"/>
      <c r="AJ17" s="250"/>
      <c r="AK17" s="250"/>
      <c r="AL17" s="250"/>
      <c r="AM17" s="250"/>
      <c r="AN17" s="250"/>
      <c r="AO17" s="250"/>
      <c r="AP17" s="250"/>
      <c r="AQ17" s="250"/>
      <c r="AR17" s="250"/>
      <c r="AS17" s="250"/>
      <c r="AT17" s="250"/>
      <c r="AU17" s="250"/>
      <c r="AV17" s="250"/>
      <c r="AW17" s="250"/>
      <c r="AX17" s="250"/>
      <c r="AY17" s="250"/>
      <c r="AZ17" s="250"/>
      <c r="BA17" s="250"/>
      <c r="BB17" s="250"/>
    </row>
    <row r="18" spans="1:54" ht="18" customHeight="1">
      <c r="A18" s="253"/>
      <c r="B18" s="263" t="s">
        <v>40</v>
      </c>
      <c r="C18" s="263"/>
      <c r="D18" s="263"/>
      <c r="E18" s="263"/>
      <c r="F18" s="263"/>
      <c r="G18" s="263"/>
      <c r="H18" s="263"/>
      <c r="I18" s="263"/>
      <c r="J18" s="264" t="s">
        <v>33</v>
      </c>
      <c r="K18" s="274"/>
      <c r="L18" s="287">
        <f>県外産業廃棄物搬入協議書!L18</f>
        <v>0</v>
      </c>
      <c r="M18" s="295"/>
      <c r="N18" s="295"/>
      <c r="O18" s="295"/>
      <c r="P18" s="295"/>
      <c r="Q18" s="311"/>
      <c r="R18" s="264" t="s">
        <v>27</v>
      </c>
      <c r="S18" s="274"/>
      <c r="T18" s="277">
        <f>県外産業廃棄物搬入協議書!T18</f>
        <v>0</v>
      </c>
      <c r="U18" s="277"/>
      <c r="V18" s="277"/>
      <c r="W18" s="277"/>
      <c r="X18" s="277"/>
      <c r="Y18" s="277"/>
      <c r="Z18" s="277"/>
      <c r="AA18" s="277"/>
      <c r="AB18" s="277"/>
      <c r="AC18" s="324"/>
      <c r="AD18" s="250"/>
      <c r="AE18" s="250"/>
      <c r="AF18" s="250"/>
      <c r="AG18" s="250"/>
      <c r="AH18" s="250"/>
      <c r="AI18" s="250"/>
      <c r="AJ18" s="250"/>
      <c r="AK18" s="250"/>
      <c r="AL18" s="250"/>
      <c r="AM18" s="250"/>
      <c r="AN18" s="250"/>
      <c r="AO18" s="250"/>
      <c r="AP18" s="250"/>
      <c r="AQ18" s="250"/>
      <c r="AR18" s="250"/>
      <c r="AS18" s="250"/>
      <c r="AT18" s="250"/>
      <c r="AU18" s="250"/>
      <c r="AV18" s="250"/>
      <c r="AW18" s="250"/>
      <c r="AX18" s="250"/>
      <c r="AY18" s="250"/>
      <c r="AZ18" s="250"/>
      <c r="BA18" s="250"/>
      <c r="BB18" s="250"/>
    </row>
    <row r="19" spans="1:54" ht="18" customHeight="1">
      <c r="A19" s="253" t="s">
        <v>41</v>
      </c>
      <c r="B19" s="263" t="s">
        <v>43</v>
      </c>
      <c r="C19" s="263"/>
      <c r="D19" s="263"/>
      <c r="E19" s="263"/>
      <c r="F19" s="263"/>
      <c r="G19" s="263"/>
      <c r="H19" s="263"/>
      <c r="I19" s="263"/>
      <c r="J19" s="277">
        <f>県外産業廃棄物搬入協議書!J19</f>
        <v>0</v>
      </c>
      <c r="K19" s="277"/>
      <c r="L19" s="277"/>
      <c r="M19" s="277"/>
      <c r="N19" s="277"/>
      <c r="O19" s="277"/>
      <c r="P19" s="277"/>
      <c r="Q19" s="277"/>
      <c r="R19" s="277"/>
      <c r="S19" s="277"/>
      <c r="T19" s="277"/>
      <c r="U19" s="277"/>
      <c r="V19" s="277"/>
      <c r="W19" s="277"/>
      <c r="X19" s="277"/>
      <c r="Y19" s="277"/>
      <c r="Z19" s="277"/>
      <c r="AA19" s="277"/>
      <c r="AB19" s="277"/>
      <c r="AC19" s="324"/>
      <c r="AD19" s="250"/>
      <c r="AE19" s="250"/>
      <c r="AF19" s="250"/>
      <c r="AG19" s="250"/>
      <c r="AH19" s="250"/>
      <c r="AI19" s="250"/>
      <c r="AJ19" s="250"/>
      <c r="AK19" s="250"/>
      <c r="AL19" s="250"/>
      <c r="AM19" s="250"/>
      <c r="AN19" s="250"/>
      <c r="AO19" s="250"/>
      <c r="AP19" s="250"/>
      <c r="AQ19" s="250"/>
      <c r="AR19" s="250"/>
      <c r="AS19" s="250"/>
      <c r="AT19" s="250"/>
      <c r="AU19" s="250"/>
      <c r="AV19" s="250"/>
      <c r="AW19" s="250"/>
      <c r="AX19" s="250"/>
      <c r="AY19" s="250"/>
      <c r="AZ19" s="250"/>
      <c r="BA19" s="250"/>
      <c r="BB19" s="250"/>
    </row>
    <row r="20" spans="1:54" ht="18" customHeight="1">
      <c r="A20" s="253"/>
      <c r="B20" s="263" t="s">
        <v>45</v>
      </c>
      <c r="C20" s="263"/>
      <c r="D20" s="263"/>
      <c r="E20" s="263"/>
      <c r="F20" s="263"/>
      <c r="G20" s="263"/>
      <c r="H20" s="263"/>
      <c r="I20" s="263"/>
      <c r="J20" s="278">
        <f>県外産業廃棄物搬入協議書!J20</f>
        <v>0</v>
      </c>
      <c r="K20" s="278"/>
      <c r="L20" s="278"/>
      <c r="M20" s="278"/>
      <c r="N20" s="278"/>
      <c r="O20" s="278"/>
      <c r="P20" s="278"/>
      <c r="Q20" s="278"/>
      <c r="R20" s="278"/>
      <c r="S20" s="278"/>
      <c r="T20" s="278"/>
      <c r="U20" s="278"/>
      <c r="V20" s="278"/>
      <c r="W20" s="278"/>
      <c r="X20" s="278"/>
      <c r="Y20" s="278"/>
      <c r="Z20" s="278"/>
      <c r="AA20" s="278"/>
      <c r="AB20" s="278"/>
      <c r="AC20" s="325"/>
      <c r="AD20" s="250"/>
      <c r="AE20" s="250"/>
      <c r="AF20" s="250"/>
      <c r="AG20" s="250"/>
      <c r="AH20" s="250"/>
      <c r="AI20" s="250"/>
      <c r="AJ20" s="250"/>
      <c r="AK20" s="250"/>
      <c r="AL20" s="250"/>
      <c r="AM20" s="250"/>
      <c r="AN20" s="250"/>
      <c r="AO20" s="250"/>
      <c r="AP20" s="250"/>
      <c r="AQ20" s="250"/>
      <c r="AR20" s="250"/>
      <c r="AS20" s="250"/>
      <c r="AT20" s="250"/>
      <c r="AU20" s="250"/>
      <c r="AV20" s="250"/>
      <c r="AW20" s="250"/>
      <c r="AX20" s="250"/>
      <c r="AY20" s="250"/>
      <c r="AZ20" s="250"/>
      <c r="BA20" s="250"/>
      <c r="BB20" s="250"/>
    </row>
    <row r="21" spans="1:54" ht="30" customHeight="1">
      <c r="A21" s="253"/>
      <c r="B21" s="264" t="s">
        <v>46</v>
      </c>
      <c r="C21" s="270"/>
      <c r="D21" s="270"/>
      <c r="E21" s="270"/>
      <c r="F21" s="270"/>
      <c r="G21" s="270"/>
      <c r="H21" s="270"/>
      <c r="I21" s="274"/>
      <c r="J21" s="279" t="s">
        <v>77</v>
      </c>
      <c r="K21" s="290">
        <f>県外産業廃棄物搬入計画表!E22</f>
        <v>0</v>
      </c>
      <c r="L21" s="290"/>
      <c r="M21" s="290"/>
      <c r="N21" s="299"/>
      <c r="O21" s="279" t="s">
        <v>34</v>
      </c>
      <c r="P21" s="290">
        <f>県外産業廃棄物搬入計画表!J22</f>
        <v>0</v>
      </c>
      <c r="Q21" s="290"/>
      <c r="R21" s="290"/>
      <c r="S21" s="299"/>
      <c r="T21" s="279" t="s">
        <v>73</v>
      </c>
      <c r="U21" s="290">
        <f>県外産業廃棄物搬入計画表!O22</f>
        <v>0</v>
      </c>
      <c r="V21" s="290"/>
      <c r="W21" s="290"/>
      <c r="X21" s="299"/>
      <c r="Y21" s="279" t="s">
        <v>58</v>
      </c>
      <c r="Z21" s="290">
        <f>県外産業廃棄物搬入計画表!T22</f>
        <v>0</v>
      </c>
      <c r="AA21" s="290"/>
      <c r="AB21" s="290"/>
      <c r="AC21" s="326"/>
      <c r="AD21" s="338" t="s">
        <v>37</v>
      </c>
      <c r="AE21" s="345">
        <f>県外産業廃棄物搬入計画表!AE22</f>
        <v>0</v>
      </c>
      <c r="AF21" s="345"/>
      <c r="AG21" s="345"/>
      <c r="AH21" s="347"/>
      <c r="AI21" s="349" t="s">
        <v>23</v>
      </c>
      <c r="AJ21" s="345">
        <f>県外産業廃棄物搬入計画表!AJ22</f>
        <v>0</v>
      </c>
      <c r="AK21" s="345"/>
      <c r="AL21" s="345"/>
      <c r="AM21" s="347"/>
      <c r="AN21" s="349" t="s">
        <v>69</v>
      </c>
      <c r="AO21" s="345">
        <f>県外産業廃棄物搬入計画表!AO22</f>
        <v>0</v>
      </c>
      <c r="AP21" s="345"/>
      <c r="AQ21" s="345"/>
      <c r="AR21" s="347"/>
      <c r="AS21" s="349" t="s">
        <v>18</v>
      </c>
      <c r="AT21" s="345">
        <f>県外産業廃棄物搬入計画表!AT22</f>
        <v>0</v>
      </c>
      <c r="AU21" s="345"/>
      <c r="AV21" s="345"/>
      <c r="AW21" s="347"/>
      <c r="AX21" s="349" t="s">
        <v>31</v>
      </c>
      <c r="AY21" s="345">
        <f>県外産業廃棄物搬入計画表!AY22</f>
        <v>0</v>
      </c>
      <c r="AZ21" s="345"/>
      <c r="BA21" s="345"/>
      <c r="BB21" s="351"/>
    </row>
    <row r="22" spans="1:54" ht="18" customHeight="1">
      <c r="A22" s="253"/>
      <c r="B22" s="263" t="s">
        <v>52</v>
      </c>
      <c r="C22" s="263"/>
      <c r="D22" s="263"/>
      <c r="E22" s="263"/>
      <c r="F22" s="263"/>
      <c r="G22" s="263"/>
      <c r="H22" s="263"/>
      <c r="I22" s="263"/>
      <c r="J22" s="280">
        <f>県外産業廃棄物搬入協議書!J22</f>
        <v>0</v>
      </c>
      <c r="K22" s="280"/>
      <c r="L22" s="280"/>
      <c r="M22" s="280"/>
      <c r="N22" s="280"/>
      <c r="O22" s="280">
        <f>県外産業廃棄物搬入協議書!O22</f>
        <v>0</v>
      </c>
      <c r="P22" s="280"/>
      <c r="Q22" s="280"/>
      <c r="R22" s="280"/>
      <c r="S22" s="280"/>
      <c r="T22" s="280">
        <f>県外産業廃棄物搬入協議書!T22</f>
        <v>0</v>
      </c>
      <c r="U22" s="280"/>
      <c r="V22" s="280"/>
      <c r="W22" s="280"/>
      <c r="X22" s="280"/>
      <c r="Y22" s="280">
        <f>県外産業廃棄物搬入協議書!Y22</f>
        <v>0</v>
      </c>
      <c r="Z22" s="280"/>
      <c r="AA22" s="280"/>
      <c r="AB22" s="280"/>
      <c r="AC22" s="327"/>
      <c r="AD22" s="339">
        <f>県外産業廃棄物搬入協議書!AD22</f>
        <v>0</v>
      </c>
      <c r="AE22" s="280"/>
      <c r="AF22" s="280"/>
      <c r="AG22" s="280"/>
      <c r="AH22" s="280"/>
      <c r="AI22" s="280">
        <f>県外産業廃棄物搬入協議書!AI22</f>
        <v>0</v>
      </c>
      <c r="AJ22" s="280"/>
      <c r="AK22" s="280"/>
      <c r="AL22" s="280"/>
      <c r="AM22" s="280"/>
      <c r="AN22" s="280">
        <f>県外産業廃棄物搬入協議書!AN22</f>
        <v>0</v>
      </c>
      <c r="AO22" s="280"/>
      <c r="AP22" s="280"/>
      <c r="AQ22" s="280"/>
      <c r="AR22" s="280"/>
      <c r="AS22" s="280">
        <f>県外産業廃棄物搬入協議書!AS22</f>
        <v>0</v>
      </c>
      <c r="AT22" s="280"/>
      <c r="AU22" s="280"/>
      <c r="AV22" s="280"/>
      <c r="AW22" s="280"/>
      <c r="AX22" s="280">
        <f>県外産業廃棄物搬入協議書!AX22</f>
        <v>0</v>
      </c>
      <c r="AY22" s="280"/>
      <c r="AZ22" s="280"/>
      <c r="BA22" s="280"/>
      <c r="BB22" s="327"/>
    </row>
    <row r="23" spans="1:54" ht="18" customHeight="1">
      <c r="A23" s="253"/>
      <c r="B23" s="263" t="s">
        <v>53</v>
      </c>
      <c r="C23" s="263"/>
      <c r="D23" s="263"/>
      <c r="E23" s="263"/>
      <c r="F23" s="263"/>
      <c r="G23" s="263"/>
      <c r="H23" s="263"/>
      <c r="I23" s="263"/>
      <c r="J23" s="281">
        <f>県外産業廃棄物搬入計画表!D36</f>
        <v>0</v>
      </c>
      <c r="K23" s="291"/>
      <c r="L23" s="291"/>
      <c r="M23" s="291"/>
      <c r="N23" s="300" t="s">
        <v>54</v>
      </c>
      <c r="O23" s="281">
        <f>県外産業廃棄物搬入計画表!I36</f>
        <v>0</v>
      </c>
      <c r="P23" s="291"/>
      <c r="Q23" s="291"/>
      <c r="R23" s="291"/>
      <c r="S23" s="300" t="s">
        <v>54</v>
      </c>
      <c r="T23" s="281">
        <f>県外産業廃棄物搬入計画表!N36</f>
        <v>0</v>
      </c>
      <c r="U23" s="291"/>
      <c r="V23" s="291"/>
      <c r="W23" s="291"/>
      <c r="X23" s="300" t="s">
        <v>54</v>
      </c>
      <c r="Y23" s="281">
        <f>県外産業廃棄物搬入計画表!S36</f>
        <v>0</v>
      </c>
      <c r="Z23" s="291"/>
      <c r="AA23" s="291"/>
      <c r="AB23" s="291"/>
      <c r="AC23" s="328" t="s">
        <v>54</v>
      </c>
      <c r="AD23" s="340">
        <f>県外産業廃棄物搬入計画表!AD36</f>
        <v>0</v>
      </c>
      <c r="AE23" s="291"/>
      <c r="AF23" s="291"/>
      <c r="AG23" s="291"/>
      <c r="AH23" s="300" t="s">
        <v>54</v>
      </c>
      <c r="AI23" s="281">
        <f>県外産業廃棄物搬入計画表!AI36</f>
        <v>0</v>
      </c>
      <c r="AJ23" s="291"/>
      <c r="AK23" s="291"/>
      <c r="AL23" s="291"/>
      <c r="AM23" s="300" t="s">
        <v>54</v>
      </c>
      <c r="AN23" s="281">
        <f>県外産業廃棄物搬入計画表!AN36</f>
        <v>0</v>
      </c>
      <c r="AO23" s="291"/>
      <c r="AP23" s="291"/>
      <c r="AQ23" s="291"/>
      <c r="AR23" s="300" t="s">
        <v>54</v>
      </c>
      <c r="AS23" s="281">
        <f>県外産業廃棄物搬入計画表!AS36</f>
        <v>0</v>
      </c>
      <c r="AT23" s="291"/>
      <c r="AU23" s="291"/>
      <c r="AV23" s="291"/>
      <c r="AW23" s="350" t="s">
        <v>54</v>
      </c>
      <c r="AX23" s="281">
        <f>県外産業廃棄物搬入計画表!AX36</f>
        <v>0</v>
      </c>
      <c r="AY23" s="291"/>
      <c r="AZ23" s="291"/>
      <c r="BA23" s="291"/>
      <c r="BB23" s="328" t="s">
        <v>54</v>
      </c>
    </row>
    <row r="24" spans="1:54" ht="18" customHeight="1">
      <c r="A24" s="253"/>
      <c r="B24" s="263" t="s">
        <v>51</v>
      </c>
      <c r="C24" s="263"/>
      <c r="D24" s="263"/>
      <c r="E24" s="263"/>
      <c r="F24" s="263"/>
      <c r="G24" s="263"/>
      <c r="H24" s="263"/>
      <c r="I24" s="263"/>
      <c r="J24" s="282">
        <f>県外産業廃棄物搬入協議書!J24</f>
        <v>0</v>
      </c>
      <c r="K24" s="282"/>
      <c r="L24" s="282"/>
      <c r="M24" s="282"/>
      <c r="N24" s="282"/>
      <c r="O24" s="282">
        <f>県外産業廃棄物搬入協議書!O24</f>
        <v>0</v>
      </c>
      <c r="P24" s="282"/>
      <c r="Q24" s="282"/>
      <c r="R24" s="282"/>
      <c r="S24" s="282"/>
      <c r="T24" s="282">
        <f>県外産業廃棄物搬入協議書!T24</f>
        <v>0</v>
      </c>
      <c r="U24" s="282"/>
      <c r="V24" s="282"/>
      <c r="W24" s="282"/>
      <c r="X24" s="282"/>
      <c r="Y24" s="282">
        <f>県外産業廃棄物搬入協議書!Y24</f>
        <v>0</v>
      </c>
      <c r="Z24" s="282"/>
      <c r="AA24" s="282"/>
      <c r="AB24" s="282"/>
      <c r="AC24" s="329"/>
      <c r="AD24" s="341">
        <f>県外産業廃棄物搬入協議書!AD24</f>
        <v>0</v>
      </c>
      <c r="AE24" s="282"/>
      <c r="AF24" s="282"/>
      <c r="AG24" s="282"/>
      <c r="AH24" s="282"/>
      <c r="AI24" s="282">
        <f>県外産業廃棄物搬入協議書!AI24</f>
        <v>0</v>
      </c>
      <c r="AJ24" s="282"/>
      <c r="AK24" s="282"/>
      <c r="AL24" s="282"/>
      <c r="AM24" s="282"/>
      <c r="AN24" s="282">
        <f>県外産業廃棄物搬入協議書!AN24</f>
        <v>0</v>
      </c>
      <c r="AO24" s="282"/>
      <c r="AP24" s="282"/>
      <c r="AQ24" s="282"/>
      <c r="AR24" s="282"/>
      <c r="AS24" s="282">
        <f>県外産業廃棄物搬入協議書!AS24</f>
        <v>0</v>
      </c>
      <c r="AT24" s="282"/>
      <c r="AU24" s="282"/>
      <c r="AV24" s="282"/>
      <c r="AW24" s="282"/>
      <c r="AX24" s="282">
        <f>県外産業廃棄物搬入協議書!AX24</f>
        <v>0</v>
      </c>
      <c r="AY24" s="282"/>
      <c r="AZ24" s="282"/>
      <c r="BA24" s="282"/>
      <c r="BB24" s="329"/>
    </row>
    <row r="25" spans="1:54" ht="36" customHeight="1">
      <c r="A25" s="253"/>
      <c r="B25" s="263" t="s">
        <v>56</v>
      </c>
      <c r="C25" s="263"/>
      <c r="D25" s="263"/>
      <c r="E25" s="263"/>
      <c r="F25" s="263"/>
      <c r="G25" s="263"/>
      <c r="H25" s="263"/>
      <c r="I25" s="263"/>
      <c r="J25" s="283">
        <f>県外産業廃棄物搬入協議書!J25</f>
        <v>0</v>
      </c>
      <c r="K25" s="283"/>
      <c r="L25" s="283"/>
      <c r="M25" s="283"/>
      <c r="N25" s="283"/>
      <c r="O25" s="282">
        <f>県外産業廃棄物搬入協議書!O25</f>
        <v>0</v>
      </c>
      <c r="P25" s="282"/>
      <c r="Q25" s="282"/>
      <c r="R25" s="282"/>
      <c r="S25" s="282"/>
      <c r="T25" s="282">
        <f>県外産業廃棄物搬入協議書!T25</f>
        <v>0</v>
      </c>
      <c r="U25" s="282"/>
      <c r="V25" s="282"/>
      <c r="W25" s="282"/>
      <c r="X25" s="282"/>
      <c r="Y25" s="282">
        <f>県外産業廃棄物搬入協議書!Y25</f>
        <v>0</v>
      </c>
      <c r="Z25" s="282"/>
      <c r="AA25" s="282"/>
      <c r="AB25" s="282"/>
      <c r="AC25" s="329"/>
      <c r="AD25" s="341">
        <f>県外産業廃棄物搬入協議書!AD25</f>
        <v>0</v>
      </c>
      <c r="AE25" s="282"/>
      <c r="AF25" s="282"/>
      <c r="AG25" s="282"/>
      <c r="AH25" s="282"/>
      <c r="AI25" s="282">
        <f>県外産業廃棄物搬入協議書!AI25</f>
        <v>0</v>
      </c>
      <c r="AJ25" s="282"/>
      <c r="AK25" s="282"/>
      <c r="AL25" s="282"/>
      <c r="AM25" s="282"/>
      <c r="AN25" s="282">
        <f>県外産業廃棄物搬入協議書!AN25</f>
        <v>0</v>
      </c>
      <c r="AO25" s="282"/>
      <c r="AP25" s="282"/>
      <c r="AQ25" s="282"/>
      <c r="AR25" s="282"/>
      <c r="AS25" s="282">
        <f>県外産業廃棄物搬入協議書!AS25</f>
        <v>0</v>
      </c>
      <c r="AT25" s="282"/>
      <c r="AU25" s="282"/>
      <c r="AV25" s="282"/>
      <c r="AW25" s="282"/>
      <c r="AX25" s="282">
        <f>県外産業廃棄物搬入協議書!AX25</f>
        <v>0</v>
      </c>
      <c r="AY25" s="282"/>
      <c r="AZ25" s="282"/>
      <c r="BA25" s="282"/>
      <c r="BB25" s="329"/>
    </row>
    <row r="26" spans="1:54" ht="18" customHeight="1">
      <c r="A26" s="253"/>
      <c r="B26" s="263" t="s">
        <v>81</v>
      </c>
      <c r="C26" s="263"/>
      <c r="D26" s="263"/>
      <c r="E26" s="263"/>
      <c r="F26" s="263"/>
      <c r="G26" s="263"/>
      <c r="H26" s="263"/>
      <c r="I26" s="264"/>
      <c r="J26" s="284">
        <f>県外産業廃棄物搬入協議書!J26</f>
        <v>8</v>
      </c>
      <c r="K26" s="292" t="s">
        <v>8</v>
      </c>
      <c r="L26" s="296">
        <f>県外産業廃棄物搬入協議書!L26</f>
        <v>0</v>
      </c>
      <c r="M26" s="292" t="s">
        <v>75</v>
      </c>
      <c r="N26" s="301"/>
      <c r="O26" s="305">
        <f>県外産業廃棄物搬入協議書!O26</f>
        <v>0</v>
      </c>
      <c r="P26" s="308" t="s">
        <v>8</v>
      </c>
      <c r="Q26" s="312">
        <f>県外産業廃棄物搬入協議書!Q26</f>
        <v>0</v>
      </c>
      <c r="R26" s="308" t="s">
        <v>75</v>
      </c>
      <c r="S26" s="317"/>
      <c r="T26" s="305">
        <f>県外産業廃棄物搬入協議書!T26</f>
        <v>0</v>
      </c>
      <c r="U26" s="308" t="s">
        <v>8</v>
      </c>
      <c r="V26" s="312">
        <f>県外産業廃棄物搬入協議書!V26</f>
        <v>0</v>
      </c>
      <c r="W26" s="308" t="s">
        <v>75</v>
      </c>
      <c r="X26" s="317"/>
      <c r="Y26" s="305">
        <f>県外産業廃棄物搬入協議書!Y26</f>
        <v>0</v>
      </c>
      <c r="Z26" s="308" t="s">
        <v>8</v>
      </c>
      <c r="AA26" s="312">
        <f>県外産業廃棄物搬入協議書!AA26</f>
        <v>0</v>
      </c>
      <c r="AB26" s="308" t="s">
        <v>75</v>
      </c>
      <c r="AC26" s="330"/>
      <c r="AD26" s="342">
        <f>県外産業廃棄物搬入協議書!AD26</f>
        <v>0</v>
      </c>
      <c r="AE26" s="308" t="s">
        <v>8</v>
      </c>
      <c r="AF26" s="312">
        <f>県外産業廃棄物搬入協議書!AF26</f>
        <v>0</v>
      </c>
      <c r="AG26" s="308" t="s">
        <v>75</v>
      </c>
      <c r="AH26" s="317"/>
      <c r="AI26" s="305">
        <f>県外産業廃棄物搬入協議書!AI26</f>
        <v>0</v>
      </c>
      <c r="AJ26" s="308" t="s">
        <v>8</v>
      </c>
      <c r="AK26" s="312">
        <f>県外産業廃棄物搬入協議書!AK26</f>
        <v>0</v>
      </c>
      <c r="AL26" s="308" t="s">
        <v>75</v>
      </c>
      <c r="AM26" s="317"/>
      <c r="AN26" s="305">
        <f>県外産業廃棄物搬入協議書!AN26</f>
        <v>0</v>
      </c>
      <c r="AO26" s="308" t="s">
        <v>8</v>
      </c>
      <c r="AP26" s="312">
        <f>県外産業廃棄物搬入協議書!AP26</f>
        <v>0</v>
      </c>
      <c r="AQ26" s="308" t="s">
        <v>75</v>
      </c>
      <c r="AR26" s="317"/>
      <c r="AS26" s="305">
        <f>県外産業廃棄物搬入協議書!AS26</f>
        <v>0</v>
      </c>
      <c r="AT26" s="308" t="s">
        <v>8</v>
      </c>
      <c r="AU26" s="312">
        <f>県外産業廃棄物搬入協議書!AU26</f>
        <v>0</v>
      </c>
      <c r="AV26" s="308" t="s">
        <v>75</v>
      </c>
      <c r="AW26" s="308"/>
      <c r="AX26" s="305">
        <f>県外産業廃棄物搬入協議書!AX26</f>
        <v>0</v>
      </c>
      <c r="AY26" s="308" t="s">
        <v>8</v>
      </c>
      <c r="AZ26" s="312">
        <f>県外産業廃棄物搬入協議書!AZ26</f>
        <v>0</v>
      </c>
      <c r="BA26" s="308" t="s">
        <v>75</v>
      </c>
      <c r="BB26" s="330"/>
    </row>
    <row r="27" spans="1:54" ht="18" customHeight="1">
      <c r="A27" s="253"/>
      <c r="B27" s="263"/>
      <c r="C27" s="263"/>
      <c r="D27" s="263"/>
      <c r="E27" s="263"/>
      <c r="F27" s="263"/>
      <c r="G27" s="263"/>
      <c r="H27" s="263"/>
      <c r="I27" s="264"/>
      <c r="J27" s="285">
        <f>県外産業廃棄物搬入協議書!J27</f>
        <v>9</v>
      </c>
      <c r="K27" s="293" t="s">
        <v>8</v>
      </c>
      <c r="L27" s="297">
        <f>県外産業廃棄物搬入協議書!L27</f>
        <v>0</v>
      </c>
      <c r="M27" s="293" t="s">
        <v>59</v>
      </c>
      <c r="N27" s="302"/>
      <c r="O27" s="306">
        <f>県外産業廃棄物搬入協議書!O27</f>
        <v>0</v>
      </c>
      <c r="P27" s="309" t="s">
        <v>8</v>
      </c>
      <c r="Q27" s="313">
        <f>県外産業廃棄物搬入協議書!Q27</f>
        <v>0</v>
      </c>
      <c r="R27" s="309" t="s">
        <v>59</v>
      </c>
      <c r="S27" s="318"/>
      <c r="T27" s="306">
        <f>県外産業廃棄物搬入協議書!T27</f>
        <v>0</v>
      </c>
      <c r="U27" s="309" t="s">
        <v>8</v>
      </c>
      <c r="V27" s="313">
        <f>県外産業廃棄物搬入協議書!V27</f>
        <v>0</v>
      </c>
      <c r="W27" s="309" t="s">
        <v>59</v>
      </c>
      <c r="X27" s="318"/>
      <c r="Y27" s="306">
        <f>県外産業廃棄物搬入協議書!Y27</f>
        <v>0</v>
      </c>
      <c r="Z27" s="309" t="s">
        <v>8</v>
      </c>
      <c r="AA27" s="313">
        <f>県外産業廃棄物搬入協議書!AA27</f>
        <v>0</v>
      </c>
      <c r="AB27" s="309" t="s">
        <v>59</v>
      </c>
      <c r="AC27" s="331"/>
      <c r="AD27" s="343">
        <f>県外産業廃棄物搬入協議書!AD27</f>
        <v>0</v>
      </c>
      <c r="AE27" s="309" t="s">
        <v>8</v>
      </c>
      <c r="AF27" s="313">
        <f>県外産業廃棄物搬入協議書!AF27</f>
        <v>0</v>
      </c>
      <c r="AG27" s="309" t="s">
        <v>59</v>
      </c>
      <c r="AH27" s="318"/>
      <c r="AI27" s="306">
        <f>県外産業廃棄物搬入協議書!AI27</f>
        <v>0</v>
      </c>
      <c r="AJ27" s="309" t="s">
        <v>8</v>
      </c>
      <c r="AK27" s="313">
        <f>県外産業廃棄物搬入協議書!AK27</f>
        <v>0</v>
      </c>
      <c r="AL27" s="309" t="s">
        <v>59</v>
      </c>
      <c r="AM27" s="318"/>
      <c r="AN27" s="306">
        <f>県外産業廃棄物搬入協議書!AN27</f>
        <v>0</v>
      </c>
      <c r="AO27" s="309" t="s">
        <v>8</v>
      </c>
      <c r="AP27" s="313">
        <f>県外産業廃棄物搬入協議書!AP27</f>
        <v>0</v>
      </c>
      <c r="AQ27" s="309" t="s">
        <v>59</v>
      </c>
      <c r="AR27" s="318"/>
      <c r="AS27" s="306">
        <f>県外産業廃棄物搬入協議書!AS27</f>
        <v>0</v>
      </c>
      <c r="AT27" s="309" t="s">
        <v>8</v>
      </c>
      <c r="AU27" s="313">
        <f>県外産業廃棄物搬入協議書!AU27</f>
        <v>0</v>
      </c>
      <c r="AV27" s="309" t="s">
        <v>59</v>
      </c>
      <c r="AW27" s="309"/>
      <c r="AX27" s="306">
        <f>県外産業廃棄物搬入協議書!AX27</f>
        <v>0</v>
      </c>
      <c r="AY27" s="309" t="s">
        <v>8</v>
      </c>
      <c r="AZ27" s="313">
        <f>県外産業廃棄物搬入協議書!AZ27</f>
        <v>0</v>
      </c>
      <c r="BA27" s="309" t="s">
        <v>59</v>
      </c>
      <c r="BB27" s="331"/>
    </row>
    <row r="28" spans="1:54" ht="18" customHeight="1">
      <c r="A28" s="253"/>
      <c r="B28" s="265" t="s">
        <v>48</v>
      </c>
      <c r="C28" s="271"/>
      <c r="D28" s="271"/>
      <c r="E28" s="271"/>
      <c r="F28" s="271"/>
      <c r="G28" s="271"/>
      <c r="H28" s="271"/>
      <c r="I28" s="275"/>
      <c r="J28" s="286">
        <f>県外産業廃棄物搬入計画表!D37</f>
        <v>0</v>
      </c>
      <c r="K28" s="294"/>
      <c r="L28" s="294"/>
      <c r="M28" s="294"/>
      <c r="N28" s="303"/>
      <c r="O28" s="286">
        <f>県外産業廃棄物搬入計画表!I37</f>
        <v>0</v>
      </c>
      <c r="P28" s="294"/>
      <c r="Q28" s="294"/>
      <c r="R28" s="294"/>
      <c r="S28" s="303"/>
      <c r="T28" s="286">
        <f>県外産業廃棄物搬入計画表!N37</f>
        <v>0</v>
      </c>
      <c r="U28" s="294"/>
      <c r="V28" s="294"/>
      <c r="W28" s="294"/>
      <c r="X28" s="303"/>
      <c r="Y28" s="286">
        <f>県外産業廃棄物搬入計画表!S37</f>
        <v>0</v>
      </c>
      <c r="Z28" s="294"/>
      <c r="AA28" s="294"/>
      <c r="AB28" s="294"/>
      <c r="AC28" s="332"/>
      <c r="AD28" s="344">
        <f>県外産業廃棄物搬入計画表!AD37</f>
        <v>0</v>
      </c>
      <c r="AE28" s="346"/>
      <c r="AF28" s="346"/>
      <c r="AG28" s="346"/>
      <c r="AH28" s="348"/>
      <c r="AI28" s="346">
        <f>県外産業廃棄物搬入計画表!AI37</f>
        <v>0</v>
      </c>
      <c r="AJ28" s="346"/>
      <c r="AK28" s="346"/>
      <c r="AL28" s="346"/>
      <c r="AM28" s="348"/>
      <c r="AN28" s="346">
        <f>県外産業廃棄物搬入計画表!AN37</f>
        <v>0</v>
      </c>
      <c r="AO28" s="346"/>
      <c r="AP28" s="346"/>
      <c r="AQ28" s="346"/>
      <c r="AR28" s="348"/>
      <c r="AS28" s="346">
        <f>県外産業廃棄物搬入計画表!AS37</f>
        <v>0</v>
      </c>
      <c r="AT28" s="346"/>
      <c r="AU28" s="346"/>
      <c r="AV28" s="346"/>
      <c r="AW28" s="348"/>
      <c r="AX28" s="346">
        <f>県外産業廃棄物搬入計画表!AX37</f>
        <v>0</v>
      </c>
      <c r="AY28" s="346"/>
      <c r="AZ28" s="346"/>
      <c r="BA28" s="346"/>
      <c r="BB28" s="352"/>
    </row>
    <row r="29" spans="1:54" ht="18" customHeight="1">
      <c r="A29" s="253" t="s">
        <v>57</v>
      </c>
      <c r="B29" s="263" t="s">
        <v>62</v>
      </c>
      <c r="C29" s="263"/>
      <c r="D29" s="263"/>
      <c r="E29" s="263"/>
      <c r="F29" s="263"/>
      <c r="G29" s="263"/>
      <c r="H29" s="263"/>
      <c r="I29" s="263"/>
      <c r="J29" s="287">
        <f>県外産業廃棄物搬入協議書!J29</f>
        <v>0</v>
      </c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323"/>
      <c r="AD29" s="250"/>
      <c r="AE29" s="250"/>
      <c r="AF29" s="250"/>
      <c r="AG29" s="250"/>
      <c r="AH29" s="250"/>
      <c r="AI29" s="250"/>
      <c r="AJ29" s="250"/>
      <c r="AK29" s="250"/>
      <c r="AL29" s="250"/>
      <c r="AM29" s="250"/>
      <c r="AN29" s="250"/>
      <c r="AO29" s="250"/>
      <c r="AP29" s="250"/>
      <c r="AQ29" s="250"/>
      <c r="AR29" s="250"/>
      <c r="AS29" s="250"/>
      <c r="AT29" s="250"/>
      <c r="AU29" s="250"/>
      <c r="AV29" s="250"/>
      <c r="AW29" s="250"/>
      <c r="AX29" s="250"/>
      <c r="AY29" s="250"/>
      <c r="AZ29" s="250"/>
      <c r="BA29" s="250"/>
      <c r="BB29" s="250"/>
    </row>
    <row r="30" spans="1:54" ht="18" customHeight="1">
      <c r="A30" s="253"/>
      <c r="B30" s="263" t="s">
        <v>64</v>
      </c>
      <c r="C30" s="263"/>
      <c r="D30" s="263"/>
      <c r="E30" s="263"/>
      <c r="F30" s="263"/>
      <c r="G30" s="263"/>
      <c r="H30" s="263"/>
      <c r="I30" s="263"/>
      <c r="J30" s="287">
        <f>県外産業廃棄物搬入協議書!J30</f>
        <v>0</v>
      </c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323"/>
      <c r="AD30" s="250"/>
      <c r="AE30" s="250"/>
      <c r="AF30" s="250"/>
      <c r="AG30" s="250"/>
      <c r="AH30" s="250"/>
      <c r="AI30" s="250"/>
      <c r="AJ30" s="250"/>
      <c r="AK30" s="250"/>
      <c r="AL30" s="250"/>
      <c r="AM30" s="250"/>
      <c r="AN30" s="250"/>
      <c r="AO30" s="250"/>
      <c r="AP30" s="250"/>
      <c r="AQ30" s="250"/>
      <c r="AR30" s="250"/>
      <c r="AS30" s="250"/>
      <c r="AT30" s="250"/>
      <c r="AU30" s="250"/>
      <c r="AV30" s="250"/>
      <c r="AW30" s="250"/>
      <c r="AX30" s="250"/>
      <c r="AY30" s="250"/>
      <c r="AZ30" s="250"/>
      <c r="BA30" s="250"/>
      <c r="BB30" s="250"/>
    </row>
    <row r="31" spans="1:54" ht="18" customHeight="1">
      <c r="A31" s="253"/>
      <c r="B31" s="263" t="s">
        <v>63</v>
      </c>
      <c r="C31" s="263"/>
      <c r="D31" s="263"/>
      <c r="E31" s="263"/>
      <c r="F31" s="263"/>
      <c r="G31" s="263"/>
      <c r="H31" s="263"/>
      <c r="I31" s="263"/>
      <c r="J31" s="264" t="s">
        <v>76</v>
      </c>
      <c r="K31" s="270"/>
      <c r="L31" s="274"/>
      <c r="M31" s="292">
        <f>県外産業廃棄物搬入協議書!M31</f>
        <v>0</v>
      </c>
      <c r="N31" s="292"/>
      <c r="O31" s="292"/>
      <c r="P31" s="292"/>
      <c r="Q31" s="292"/>
      <c r="R31" s="264" t="s">
        <v>84</v>
      </c>
      <c r="S31" s="270"/>
      <c r="T31" s="270"/>
      <c r="U31" s="274"/>
      <c r="V31" s="261" t="str">
        <f>県外産業廃棄物搬入協議書!V31</f>
        <v>令和</v>
      </c>
      <c r="W31" s="261"/>
      <c r="X31" s="261">
        <f>県外産業廃棄物搬入協議書!X31</f>
        <v>0</v>
      </c>
      <c r="Y31" s="261" t="s">
        <v>8</v>
      </c>
      <c r="Z31" s="261">
        <f>県外産業廃棄物搬入協議書!Z31</f>
        <v>0</v>
      </c>
      <c r="AA31" s="261" t="s">
        <v>6</v>
      </c>
      <c r="AB31" s="261">
        <f>県外産業廃棄物搬入協議書!AB31</f>
        <v>0</v>
      </c>
      <c r="AC31" s="333" t="s">
        <v>3</v>
      </c>
      <c r="AD31" s="250"/>
      <c r="AE31" s="250"/>
      <c r="AF31" s="250"/>
      <c r="AG31" s="250"/>
      <c r="AH31" s="250"/>
      <c r="AI31" s="250"/>
      <c r="AJ31" s="250"/>
      <c r="AK31" s="250"/>
      <c r="AL31" s="250"/>
      <c r="AM31" s="250"/>
      <c r="AN31" s="250"/>
      <c r="AO31" s="250"/>
      <c r="AP31" s="250"/>
      <c r="AQ31" s="250"/>
      <c r="AR31" s="250"/>
      <c r="AS31" s="250"/>
      <c r="AT31" s="250"/>
      <c r="AU31" s="250"/>
      <c r="AV31" s="250"/>
      <c r="AW31" s="250"/>
      <c r="AX31" s="250"/>
      <c r="AY31" s="250"/>
      <c r="AZ31" s="250"/>
      <c r="BA31" s="250"/>
      <c r="BB31" s="250"/>
    </row>
    <row r="32" spans="1:54" ht="18" customHeight="1">
      <c r="A32" s="253" t="s">
        <v>39</v>
      </c>
      <c r="B32" s="263" t="s">
        <v>62</v>
      </c>
      <c r="C32" s="263"/>
      <c r="D32" s="263"/>
      <c r="E32" s="263"/>
      <c r="F32" s="263"/>
      <c r="G32" s="263"/>
      <c r="H32" s="263"/>
      <c r="I32" s="263"/>
      <c r="J32" s="287">
        <f>県外産業廃棄物搬入協議書!J32</f>
        <v>0</v>
      </c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323"/>
      <c r="AD32" s="250"/>
      <c r="AE32" s="250"/>
      <c r="AF32" s="250"/>
      <c r="AG32" s="250"/>
      <c r="AH32" s="250"/>
      <c r="AI32" s="250"/>
      <c r="AJ32" s="250"/>
      <c r="AK32" s="250"/>
      <c r="AL32" s="250"/>
      <c r="AM32" s="250"/>
      <c r="AN32" s="250"/>
      <c r="AO32" s="250"/>
      <c r="AP32" s="250"/>
      <c r="AQ32" s="250"/>
      <c r="AR32" s="250"/>
      <c r="AS32" s="250"/>
      <c r="AT32" s="250"/>
      <c r="AU32" s="250"/>
      <c r="AV32" s="250"/>
      <c r="AW32" s="250"/>
      <c r="AX32" s="250"/>
      <c r="AY32" s="250"/>
      <c r="AZ32" s="250"/>
      <c r="BA32" s="250"/>
      <c r="BB32" s="250"/>
    </row>
    <row r="33" spans="1:54" ht="18" customHeight="1">
      <c r="A33" s="253"/>
      <c r="B33" s="263" t="s">
        <v>64</v>
      </c>
      <c r="C33" s="263"/>
      <c r="D33" s="263"/>
      <c r="E33" s="263"/>
      <c r="F33" s="263"/>
      <c r="G33" s="263"/>
      <c r="H33" s="263"/>
      <c r="I33" s="263"/>
      <c r="J33" s="287">
        <f>県外産業廃棄物搬入協議書!J33</f>
        <v>0</v>
      </c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323"/>
      <c r="AD33" s="250"/>
      <c r="AE33" s="250"/>
      <c r="AF33" s="250"/>
      <c r="AG33" s="250"/>
      <c r="AH33" s="250"/>
      <c r="AI33" s="250"/>
      <c r="AJ33" s="250"/>
      <c r="AK33" s="250"/>
      <c r="AL33" s="250"/>
      <c r="AM33" s="250"/>
      <c r="AN33" s="250"/>
      <c r="AO33" s="250"/>
      <c r="AP33" s="250"/>
      <c r="AQ33" s="250"/>
      <c r="AR33" s="250"/>
      <c r="AS33" s="250"/>
      <c r="AT33" s="250"/>
      <c r="AU33" s="250"/>
      <c r="AV33" s="250"/>
      <c r="AW33" s="250"/>
      <c r="AX33" s="250"/>
      <c r="AY33" s="250"/>
      <c r="AZ33" s="250"/>
      <c r="BA33" s="250"/>
      <c r="BB33" s="250"/>
    </row>
    <row r="34" spans="1:54" ht="18" customHeight="1">
      <c r="A34" s="253"/>
      <c r="B34" s="263" t="s">
        <v>63</v>
      </c>
      <c r="C34" s="263"/>
      <c r="D34" s="263"/>
      <c r="E34" s="263"/>
      <c r="F34" s="263"/>
      <c r="G34" s="263"/>
      <c r="H34" s="263"/>
      <c r="I34" s="263"/>
      <c r="J34" s="264" t="s">
        <v>76</v>
      </c>
      <c r="K34" s="270"/>
      <c r="L34" s="274"/>
      <c r="M34" s="292">
        <f>県外産業廃棄物搬入協議書!M34</f>
        <v>0</v>
      </c>
      <c r="N34" s="292"/>
      <c r="O34" s="292"/>
      <c r="P34" s="292"/>
      <c r="Q34" s="292"/>
      <c r="R34" s="264" t="s">
        <v>84</v>
      </c>
      <c r="S34" s="270"/>
      <c r="T34" s="270"/>
      <c r="U34" s="274"/>
      <c r="V34" s="261" t="str">
        <f>県外産業廃棄物搬入協議書!V34</f>
        <v>令和</v>
      </c>
      <c r="W34" s="261"/>
      <c r="X34" s="261">
        <f>県外産業廃棄物搬入協議書!X34</f>
        <v>0</v>
      </c>
      <c r="Y34" s="261" t="s">
        <v>8</v>
      </c>
      <c r="Z34" s="261">
        <f>県外産業廃棄物搬入協議書!Z34</f>
        <v>0</v>
      </c>
      <c r="AA34" s="261" t="s">
        <v>6</v>
      </c>
      <c r="AB34" s="261">
        <f>県外産業廃棄物搬入協議書!AB34</f>
        <v>0</v>
      </c>
      <c r="AC34" s="333" t="s">
        <v>3</v>
      </c>
      <c r="AD34" s="250"/>
      <c r="AE34" s="250"/>
      <c r="AF34" s="250"/>
      <c r="AG34" s="250"/>
      <c r="AH34" s="250"/>
      <c r="AI34" s="250"/>
      <c r="AJ34" s="250"/>
      <c r="AK34" s="250"/>
      <c r="AL34" s="250"/>
      <c r="AM34" s="250"/>
      <c r="AN34" s="250"/>
      <c r="AO34" s="250"/>
      <c r="AP34" s="250"/>
      <c r="AQ34" s="250"/>
      <c r="AR34" s="250"/>
      <c r="AS34" s="250"/>
      <c r="AT34" s="250"/>
      <c r="AU34" s="250"/>
      <c r="AV34" s="250"/>
      <c r="AW34" s="250"/>
      <c r="AX34" s="250"/>
      <c r="AY34" s="250"/>
      <c r="AZ34" s="250"/>
      <c r="BA34" s="250"/>
      <c r="BB34" s="250"/>
    </row>
    <row r="35" spans="1:54" ht="18" customHeight="1">
      <c r="A35" s="254" t="s">
        <v>38</v>
      </c>
      <c r="B35" s="263"/>
      <c r="C35" s="263"/>
      <c r="D35" s="263"/>
      <c r="E35" s="263"/>
      <c r="F35" s="263"/>
      <c r="G35" s="263"/>
      <c r="H35" s="263"/>
      <c r="I35" s="263"/>
      <c r="J35" s="288">
        <f>県外産業廃棄物搬入協議書!J35</f>
        <v>0</v>
      </c>
      <c r="K35" s="290"/>
      <c r="L35" s="290"/>
      <c r="M35" s="290"/>
      <c r="N35" s="290"/>
      <c r="O35" s="290"/>
      <c r="P35" s="290"/>
      <c r="Q35" s="290"/>
      <c r="R35" s="290"/>
      <c r="S35" s="290"/>
      <c r="T35" s="290"/>
      <c r="U35" s="290"/>
      <c r="V35" s="290"/>
      <c r="W35" s="290"/>
      <c r="X35" s="290"/>
      <c r="Y35" s="290"/>
      <c r="Z35" s="290"/>
      <c r="AA35" s="290"/>
      <c r="AB35" s="290"/>
      <c r="AC35" s="326"/>
      <c r="AD35" s="250"/>
      <c r="AE35" s="250"/>
      <c r="AF35" s="250"/>
      <c r="AG35" s="250"/>
      <c r="AH35" s="250"/>
      <c r="AI35" s="250"/>
      <c r="AJ35" s="250"/>
      <c r="AK35" s="250"/>
      <c r="AL35" s="250"/>
      <c r="AM35" s="250"/>
      <c r="AN35" s="250"/>
      <c r="AO35" s="250"/>
      <c r="AP35" s="250"/>
      <c r="AQ35" s="250"/>
      <c r="AR35" s="250"/>
      <c r="AS35" s="250"/>
      <c r="AT35" s="250"/>
      <c r="AU35" s="250"/>
      <c r="AV35" s="250"/>
      <c r="AW35" s="250"/>
      <c r="AX35" s="250"/>
      <c r="AY35" s="250"/>
      <c r="AZ35" s="250"/>
      <c r="BA35" s="250"/>
      <c r="BB35" s="250"/>
    </row>
    <row r="36" spans="1:54" ht="18" customHeight="1">
      <c r="A36" s="254" t="s">
        <v>60</v>
      </c>
      <c r="B36" s="263"/>
      <c r="C36" s="263"/>
      <c r="D36" s="263"/>
      <c r="E36" s="263"/>
      <c r="F36" s="263"/>
      <c r="G36" s="263"/>
      <c r="H36" s="263"/>
      <c r="I36" s="263"/>
      <c r="J36" s="288">
        <f>県外産業廃棄物搬入協議書!J36</f>
        <v>0</v>
      </c>
      <c r="K36" s="290"/>
      <c r="L36" s="290"/>
      <c r="M36" s="290"/>
      <c r="N36" s="290"/>
      <c r="O36" s="290"/>
      <c r="P36" s="290"/>
      <c r="Q36" s="290"/>
      <c r="R36" s="290"/>
      <c r="S36" s="290"/>
      <c r="T36" s="290"/>
      <c r="U36" s="290"/>
      <c r="V36" s="290"/>
      <c r="W36" s="290"/>
      <c r="X36" s="290"/>
      <c r="Y36" s="290"/>
      <c r="Z36" s="290"/>
      <c r="AA36" s="290"/>
      <c r="AB36" s="290"/>
      <c r="AC36" s="326"/>
      <c r="AD36" s="250"/>
      <c r="AE36" s="250"/>
      <c r="AF36" s="250"/>
      <c r="AG36" s="250"/>
      <c r="AH36" s="250"/>
      <c r="AI36" s="250"/>
      <c r="AJ36" s="250"/>
      <c r="AK36" s="250"/>
      <c r="AL36" s="250"/>
      <c r="AM36" s="250"/>
      <c r="AN36" s="250"/>
      <c r="AO36" s="250"/>
      <c r="AP36" s="250"/>
      <c r="AQ36" s="250"/>
      <c r="AR36" s="250"/>
      <c r="AS36" s="250"/>
      <c r="AT36" s="250"/>
      <c r="AU36" s="250"/>
      <c r="AV36" s="250"/>
      <c r="AW36" s="250"/>
      <c r="AX36" s="250"/>
      <c r="AY36" s="250"/>
      <c r="AZ36" s="250"/>
      <c r="BA36" s="250"/>
      <c r="BB36" s="250"/>
    </row>
    <row r="37" spans="1:54" ht="18" customHeight="1">
      <c r="A37" s="255" t="s">
        <v>66</v>
      </c>
      <c r="B37" s="266"/>
      <c r="C37" s="266"/>
      <c r="D37" s="266"/>
      <c r="E37" s="266"/>
      <c r="F37" s="266"/>
      <c r="G37" s="266"/>
      <c r="H37" s="266"/>
      <c r="I37" s="266"/>
      <c r="J37" s="266" t="s">
        <v>87</v>
      </c>
      <c r="K37" s="266"/>
      <c r="L37" s="266"/>
      <c r="M37" s="298">
        <f>県外産業廃棄物搬入協議書!M37</f>
        <v>0</v>
      </c>
      <c r="N37" s="298"/>
      <c r="O37" s="298"/>
      <c r="P37" s="298"/>
      <c r="Q37" s="298"/>
      <c r="R37" s="266" t="s">
        <v>78</v>
      </c>
      <c r="S37" s="266"/>
      <c r="T37" s="266"/>
      <c r="U37" s="298">
        <f>県外産業廃棄物搬入協議書!U37</f>
        <v>0</v>
      </c>
      <c r="V37" s="298"/>
      <c r="W37" s="298"/>
      <c r="X37" s="298"/>
      <c r="Y37" s="298"/>
      <c r="Z37" s="298"/>
      <c r="AA37" s="298"/>
      <c r="AB37" s="298"/>
      <c r="AC37" s="334"/>
      <c r="AD37" s="250"/>
      <c r="AE37" s="250"/>
      <c r="AF37" s="250"/>
      <c r="AG37" s="250"/>
      <c r="AH37" s="250"/>
      <c r="AI37" s="250"/>
      <c r="AJ37" s="250"/>
      <c r="AK37" s="250"/>
      <c r="AL37" s="250"/>
      <c r="AM37" s="250"/>
      <c r="AN37" s="250"/>
      <c r="AO37" s="250"/>
      <c r="AP37" s="250"/>
      <c r="AQ37" s="250"/>
      <c r="AR37" s="250"/>
      <c r="AS37" s="250"/>
      <c r="AT37" s="250"/>
      <c r="AU37" s="250"/>
      <c r="AV37" s="250"/>
      <c r="AW37" s="250"/>
      <c r="AX37" s="250"/>
      <c r="AY37" s="250"/>
      <c r="AZ37" s="250"/>
      <c r="BA37" s="250"/>
      <c r="BB37" s="250"/>
    </row>
    <row r="39" spans="1:54" ht="14.25">
      <c r="A39" s="248" t="s">
        <v>306</v>
      </c>
    </row>
    <row r="40" spans="1:54">
      <c r="A40" s="256"/>
      <c r="B40" s="267"/>
      <c r="C40" s="267"/>
      <c r="D40" s="267"/>
      <c r="E40" s="267"/>
      <c r="F40" s="267"/>
      <c r="G40" s="267"/>
      <c r="H40" s="267"/>
      <c r="I40" s="267"/>
      <c r="J40" s="267"/>
      <c r="K40" s="267"/>
      <c r="L40" s="267"/>
      <c r="M40" s="267"/>
      <c r="N40" s="267"/>
      <c r="O40" s="267"/>
      <c r="P40" s="267"/>
      <c r="Q40" s="267"/>
      <c r="R40" s="267"/>
      <c r="S40" s="267"/>
      <c r="T40" s="267"/>
      <c r="U40" s="267"/>
      <c r="V40" s="267"/>
      <c r="W40" s="267"/>
      <c r="X40" s="267"/>
      <c r="Y40" s="267"/>
      <c r="Z40" s="267"/>
      <c r="AA40" s="267"/>
      <c r="AB40" s="267"/>
      <c r="AC40" s="335"/>
    </row>
    <row r="41" spans="1:54">
      <c r="A41" s="257"/>
      <c r="B41" s="268"/>
      <c r="C41" s="268"/>
      <c r="D41" s="268"/>
      <c r="E41" s="268"/>
      <c r="F41" s="268"/>
      <c r="G41" s="268"/>
      <c r="H41" s="268"/>
      <c r="I41" s="268"/>
      <c r="J41" s="268"/>
      <c r="K41" s="268"/>
      <c r="L41" s="268"/>
      <c r="M41" s="268"/>
      <c r="N41" s="268"/>
      <c r="O41" s="268"/>
      <c r="P41" s="268"/>
      <c r="Q41" s="268"/>
      <c r="R41" s="268"/>
      <c r="S41" s="268"/>
      <c r="T41" s="268"/>
      <c r="U41" s="268"/>
      <c r="V41" s="268"/>
      <c r="W41" s="268"/>
      <c r="X41" s="268"/>
      <c r="Y41" s="268"/>
      <c r="Z41" s="268"/>
      <c r="AA41" s="268"/>
      <c r="AB41" s="268"/>
      <c r="AC41" s="336"/>
    </row>
    <row r="42" spans="1:54">
      <c r="A42" s="257"/>
      <c r="B42" s="268"/>
      <c r="C42" s="268"/>
      <c r="D42" s="268"/>
      <c r="E42" s="268"/>
      <c r="F42" s="268"/>
      <c r="G42" s="268"/>
      <c r="H42" s="268"/>
      <c r="I42" s="268"/>
      <c r="J42" s="268"/>
      <c r="K42" s="268"/>
      <c r="L42" s="268"/>
      <c r="M42" s="268"/>
      <c r="N42" s="268"/>
      <c r="O42" s="268"/>
      <c r="P42" s="268"/>
      <c r="Q42" s="268"/>
      <c r="R42" s="268"/>
      <c r="S42" s="268"/>
      <c r="T42" s="268"/>
      <c r="U42" s="268"/>
      <c r="V42" s="268"/>
      <c r="W42" s="268"/>
      <c r="X42" s="268"/>
      <c r="Y42" s="268"/>
      <c r="Z42" s="268"/>
      <c r="AA42" s="268"/>
      <c r="AB42" s="268"/>
      <c r="AC42" s="336"/>
    </row>
    <row r="43" spans="1:54">
      <c r="A43" s="257"/>
      <c r="B43" s="268"/>
      <c r="C43" s="268"/>
      <c r="D43" s="268"/>
      <c r="E43" s="268"/>
      <c r="F43" s="268"/>
      <c r="G43" s="268"/>
      <c r="H43" s="268"/>
      <c r="I43" s="268"/>
      <c r="J43" s="268"/>
      <c r="K43" s="268"/>
      <c r="L43" s="268"/>
      <c r="M43" s="268"/>
      <c r="N43" s="268"/>
      <c r="O43" s="268"/>
      <c r="P43" s="268"/>
      <c r="Q43" s="268"/>
      <c r="R43" s="268"/>
      <c r="S43" s="268"/>
      <c r="T43" s="268"/>
      <c r="U43" s="268"/>
      <c r="V43" s="268"/>
      <c r="W43" s="268"/>
      <c r="X43" s="268"/>
      <c r="Y43" s="268"/>
      <c r="Z43" s="268"/>
      <c r="AA43" s="268"/>
      <c r="AB43" s="268"/>
      <c r="AC43" s="336"/>
    </row>
    <row r="44" spans="1:54">
      <c r="A44" s="257"/>
      <c r="B44" s="268"/>
      <c r="C44" s="268"/>
      <c r="D44" s="268"/>
      <c r="E44" s="268"/>
      <c r="F44" s="268"/>
      <c r="G44" s="268"/>
      <c r="H44" s="268"/>
      <c r="I44" s="268"/>
      <c r="J44" s="268"/>
      <c r="K44" s="268"/>
      <c r="L44" s="268"/>
      <c r="M44" s="268"/>
      <c r="N44" s="268"/>
      <c r="O44" s="268"/>
      <c r="P44" s="268"/>
      <c r="Q44" s="268"/>
      <c r="R44" s="268"/>
      <c r="S44" s="268"/>
      <c r="T44" s="268"/>
      <c r="U44" s="268"/>
      <c r="V44" s="268"/>
      <c r="W44" s="268"/>
      <c r="X44" s="268"/>
      <c r="Y44" s="268"/>
      <c r="Z44" s="268"/>
      <c r="AA44" s="268"/>
      <c r="AB44" s="268"/>
      <c r="AC44" s="336"/>
    </row>
    <row r="45" spans="1:54">
      <c r="A45" s="257"/>
      <c r="B45" s="268"/>
      <c r="C45" s="268"/>
      <c r="D45" s="268"/>
      <c r="E45" s="268"/>
      <c r="F45" s="268"/>
      <c r="G45" s="268"/>
      <c r="H45" s="268"/>
      <c r="I45" s="268"/>
      <c r="J45" s="268"/>
      <c r="K45" s="268"/>
      <c r="L45" s="268"/>
      <c r="M45" s="268"/>
      <c r="N45" s="268"/>
      <c r="O45" s="268"/>
      <c r="P45" s="268"/>
      <c r="Q45" s="268"/>
      <c r="R45" s="268"/>
      <c r="S45" s="268"/>
      <c r="T45" s="268"/>
      <c r="U45" s="268"/>
      <c r="V45" s="268"/>
      <c r="W45" s="268"/>
      <c r="X45" s="268"/>
      <c r="Y45" s="268"/>
      <c r="Z45" s="268"/>
      <c r="AA45" s="268"/>
      <c r="AB45" s="268"/>
      <c r="AC45" s="336"/>
    </row>
    <row r="46" spans="1:54" ht="14.25">
      <c r="A46" s="258"/>
      <c r="B46" s="269"/>
      <c r="C46" s="269"/>
      <c r="D46" s="269"/>
      <c r="E46" s="269"/>
      <c r="F46" s="269"/>
      <c r="G46" s="269"/>
      <c r="H46" s="269"/>
      <c r="I46" s="269"/>
      <c r="J46" s="269"/>
      <c r="K46" s="269"/>
      <c r="L46" s="269"/>
      <c r="M46" s="269"/>
      <c r="N46" s="269"/>
      <c r="O46" s="269"/>
      <c r="P46" s="269"/>
      <c r="Q46" s="269"/>
      <c r="R46" s="269"/>
      <c r="S46" s="269"/>
      <c r="T46" s="269"/>
      <c r="U46" s="269"/>
      <c r="V46" s="269"/>
      <c r="W46" s="269"/>
      <c r="X46" s="269"/>
      <c r="Y46" s="269"/>
      <c r="Z46" s="269"/>
      <c r="AA46" s="269"/>
      <c r="AB46" s="269"/>
      <c r="AC46" s="337"/>
    </row>
  </sheetData>
  <sheetProtection password="F9B1" sheet="1" objects="1" scenarios="1"/>
  <mergeCells count="136">
    <mergeCell ref="D3:Z3"/>
    <mergeCell ref="S5:U5"/>
    <mergeCell ref="V5:Y5"/>
    <mergeCell ref="S6:T6"/>
    <mergeCell ref="B12:C12"/>
    <mergeCell ref="J12:AC12"/>
    <mergeCell ref="B13:AB13"/>
    <mergeCell ref="A14:G14"/>
    <mergeCell ref="T15:W15"/>
    <mergeCell ref="X15:AC15"/>
    <mergeCell ref="B16:I16"/>
    <mergeCell ref="J16:AC16"/>
    <mergeCell ref="B17:I17"/>
    <mergeCell ref="J17:N17"/>
    <mergeCell ref="O17:P17"/>
    <mergeCell ref="Q17:S17"/>
    <mergeCell ref="T17:AC17"/>
    <mergeCell ref="B18:I18"/>
    <mergeCell ref="J18:K18"/>
    <mergeCell ref="L18:Q18"/>
    <mergeCell ref="R18:S18"/>
    <mergeCell ref="T18:AC18"/>
    <mergeCell ref="B19:I19"/>
    <mergeCell ref="J19:AC19"/>
    <mergeCell ref="B20:I20"/>
    <mergeCell ref="J20:AC20"/>
    <mergeCell ref="B21:I21"/>
    <mergeCell ref="K21:N21"/>
    <mergeCell ref="P21:S21"/>
    <mergeCell ref="U21:X21"/>
    <mergeCell ref="Z21:AC21"/>
    <mergeCell ref="AE21:AH21"/>
    <mergeCell ref="AJ21:AM21"/>
    <mergeCell ref="AO21:AR21"/>
    <mergeCell ref="AT21:AW21"/>
    <mergeCell ref="AY21:BB21"/>
    <mergeCell ref="B22:I22"/>
    <mergeCell ref="J22:N22"/>
    <mergeCell ref="O22:S22"/>
    <mergeCell ref="T22:X22"/>
    <mergeCell ref="Y22:AC22"/>
    <mergeCell ref="AD22:AH22"/>
    <mergeCell ref="AI22:AM22"/>
    <mergeCell ref="AN22:AR22"/>
    <mergeCell ref="AS22:AW22"/>
    <mergeCell ref="AX22:BB22"/>
    <mergeCell ref="B23:I23"/>
    <mergeCell ref="J23:M23"/>
    <mergeCell ref="O23:R23"/>
    <mergeCell ref="T23:W23"/>
    <mergeCell ref="Y23:AB23"/>
    <mergeCell ref="AD23:AG23"/>
    <mergeCell ref="AI23:AL23"/>
    <mergeCell ref="AN23:AQ23"/>
    <mergeCell ref="AS23:AV23"/>
    <mergeCell ref="AX23:BA23"/>
    <mergeCell ref="B24:I24"/>
    <mergeCell ref="J24:N24"/>
    <mergeCell ref="O24:S24"/>
    <mergeCell ref="T24:X24"/>
    <mergeCell ref="Y24:AC24"/>
    <mergeCell ref="AD24:AH24"/>
    <mergeCell ref="AI24:AM24"/>
    <mergeCell ref="AN24:AR24"/>
    <mergeCell ref="AS24:AW24"/>
    <mergeCell ref="AX24:BB24"/>
    <mergeCell ref="B25:I25"/>
    <mergeCell ref="J25:N25"/>
    <mergeCell ref="O25:S25"/>
    <mergeCell ref="T25:X25"/>
    <mergeCell ref="Y25:AC25"/>
    <mergeCell ref="AD25:AH25"/>
    <mergeCell ref="AI25:AM25"/>
    <mergeCell ref="AN25:AR25"/>
    <mergeCell ref="AS25:AW25"/>
    <mergeCell ref="AX25:BB25"/>
    <mergeCell ref="M26:N26"/>
    <mergeCell ref="R26:S26"/>
    <mergeCell ref="W26:X26"/>
    <mergeCell ref="AB26:AC26"/>
    <mergeCell ref="AG26:AH26"/>
    <mergeCell ref="AL26:AM26"/>
    <mergeCell ref="AQ26:AR26"/>
    <mergeCell ref="AV26:AW26"/>
    <mergeCell ref="BA26:BB26"/>
    <mergeCell ref="M27:N27"/>
    <mergeCell ref="R27:S27"/>
    <mergeCell ref="W27:X27"/>
    <mergeCell ref="AB27:AC27"/>
    <mergeCell ref="AG27:AH27"/>
    <mergeCell ref="AL27:AM27"/>
    <mergeCell ref="AQ27:AR27"/>
    <mergeCell ref="AV27:AW27"/>
    <mergeCell ref="BA27:BB27"/>
    <mergeCell ref="B28:I28"/>
    <mergeCell ref="J28:N28"/>
    <mergeCell ref="O28:S28"/>
    <mergeCell ref="T28:X28"/>
    <mergeCell ref="Y28:AC28"/>
    <mergeCell ref="AD28:AH28"/>
    <mergeCell ref="AI28:AM28"/>
    <mergeCell ref="AN28:AR28"/>
    <mergeCell ref="AS28:AW28"/>
    <mergeCell ref="AX28:BB28"/>
    <mergeCell ref="B29:I29"/>
    <mergeCell ref="J29:AC29"/>
    <mergeCell ref="B30:I30"/>
    <mergeCell ref="J30:AC30"/>
    <mergeCell ref="B31:I31"/>
    <mergeCell ref="J31:L31"/>
    <mergeCell ref="M31:Q31"/>
    <mergeCell ref="R31:U31"/>
    <mergeCell ref="V31:W31"/>
    <mergeCell ref="B32:I32"/>
    <mergeCell ref="J32:AC32"/>
    <mergeCell ref="B33:I33"/>
    <mergeCell ref="J33:AC33"/>
    <mergeCell ref="B34:I34"/>
    <mergeCell ref="J34:L34"/>
    <mergeCell ref="M34:Q34"/>
    <mergeCell ref="R34:U34"/>
    <mergeCell ref="V34:W34"/>
    <mergeCell ref="A35:I35"/>
    <mergeCell ref="J35:AC35"/>
    <mergeCell ref="A36:I36"/>
    <mergeCell ref="J36:AC36"/>
    <mergeCell ref="A37:I37"/>
    <mergeCell ref="J37:L37"/>
    <mergeCell ref="M37:Q37"/>
    <mergeCell ref="R37:T37"/>
    <mergeCell ref="U37:AC37"/>
    <mergeCell ref="A16:A18"/>
    <mergeCell ref="B26:I27"/>
    <mergeCell ref="A29:A31"/>
    <mergeCell ref="A32:A34"/>
    <mergeCell ref="A19:A28"/>
  </mergeCells>
  <phoneticPr fontId="1"/>
  <pageMargins left="0.75" right="0.75" top="0.56000000000000005" bottom="0.32" header="0.26" footer="0.26"/>
  <pageSetup paperSize="9" scale="97" fitToWidth="1" fitToHeight="1" orientation="portrait" usePrinterDefaults="1" horizontalDpi="300" verticalDpi="300" r:id="rId1"/>
  <headerFooter alignWithMargins="0"/>
  <colBreaks count="1" manualBreakCount="1">
    <brk id="29" max="1048575" man="1"/>
  </colBreaks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1</DocSecurity>
  <ScaleCrop>false</ScaleCrop>
  <HeadingPairs>
    <vt:vector size="2" baseType="variant">
      <vt:variant>
        <vt:lpstr>ワークシート</vt:lpstr>
      </vt:variant>
      <vt:variant>
        <vt:i4>8</vt:i4>
      </vt:variant>
    </vt:vector>
  </HeadingPairs>
  <TitlesOfParts>
    <vt:vector size="8" baseType="lpstr">
      <vt:lpstr>県外産業廃棄物搬入協議書</vt:lpstr>
      <vt:lpstr>県外産業廃棄物搬入計画表</vt:lpstr>
      <vt:lpstr>都道府県</vt:lpstr>
      <vt:lpstr>産業廃棄物の種類</vt:lpstr>
      <vt:lpstr>処理方法</vt:lpstr>
      <vt:lpstr>Sheet2</vt:lpstr>
      <vt:lpstr>Sheet3</vt:lpstr>
      <vt:lpstr>承認通知書</vt:lpstr>
    </vt:vector>
  </TitlesOfParts>
  <Manager>山本　章</Manager>
  <Company>富山市役所</Company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title>県外産業廃棄物搬入協議</dc:title>
  <dc:creator>環境政策課１１</dc:creator>
  <cp:lastModifiedBy>木村　悠美</cp:lastModifiedBy>
  <cp:lastPrinted>2017-04-17T09:23:49Z</cp:lastPrinted>
  <dcterms:created xsi:type="dcterms:W3CDTF">2004-01-08T01:19:52Z</dcterms:created>
  <dcterms:modified xsi:type="dcterms:W3CDTF">2026-02-03T02:01:41Z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2026-02-03T02:01:41Z</vt:filetime>
  </property>
</Properties>
</file>